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D:\Shiraz\Desktop\Monthly Fact sheet\MFS 2022\Sep 2022\sales data\"/>
    </mc:Choice>
  </mc:AlternateContent>
  <xr:revisionPtr revIDLastSave="0" documentId="13_ncr:1_{7202F0BA-BD9D-45A1-A413-E747BD8F7BAE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SR'!$A$1:$L$44</definedName>
    <definedName name="_xlnm.Print_Area" localSheetId="2">'Investor wise breakup SR'!$A$1:$T$44</definedName>
    <definedName name="_xlnm.Print_Area" localSheetId="0">'SR Monthly report'!$A$1:$E$43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2" l="1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L41" i="3"/>
  <c r="K41" i="3"/>
  <c r="J41" i="3"/>
  <c r="I41" i="3"/>
  <c r="H41" i="3"/>
  <c r="G41" i="3"/>
  <c r="F41" i="3"/>
  <c r="E41" i="3"/>
  <c r="D41" i="3"/>
  <c r="C41" i="3"/>
  <c r="E39" i="1"/>
  <c r="D39" i="1"/>
  <c r="C39" i="1"/>
</calcChain>
</file>

<file path=xl/sharedStrings.xml><?xml version="1.0" encoding="utf-8"?>
<sst xmlns="http://schemas.openxmlformats.org/spreadsheetml/2006/main" count="161" uniqueCount="60">
  <si>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</si>
  <si>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</si>
  <si>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</si>
  <si>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</si>
  <si>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</si>
  <si>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</si>
  <si>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</si>
  <si>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</si>
  <si>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</si>
  <si>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</si>
  <si>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</si>
  <si>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</si>
  <si>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</si>
  <si>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</si>
  <si>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</si>
  <si>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</si>
  <si>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</si>
  <si>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</si>
  <si>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</si>
  <si>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</si>
  <si>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</si>
  <si>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</si>
  <si>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</si>
  <si>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</si>
  <si>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</si>
  <si>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</si>
  <si>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</si>
  <si>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</si>
  <si>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</si>
  <si>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</si>
  <si>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</si>
  <si>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</si>
  <si>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</si>
  <si>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</si>
  <si>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</si>
  <si>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</si>
  <si>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</si>
  <si>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</si>
  <si>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</si>
  <si>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</si>
  <si>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</si>
  <si>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</si>
  <si>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</si>
  <si>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</si>
  <si>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</si>
  <si>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</si>
  <si>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</si>
  <si>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</si>
  <si>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</si>
  <si>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</si>
  <si>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</si>
  <si>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Shariah Compliant Fixed Rate / Return</t>
  </si>
  <si>
    <t>Fixed Rate / Return</t>
  </si>
  <si>
    <t xml:space="preserve">NOTE: </t>
  </si>
  <si>
    <t>as data was not provided by AlfalahGHP till the date of  this publication.</t>
  </si>
  <si>
    <t>September 2022 (in PKR millions)</t>
  </si>
  <si>
    <t>Channel Wise Break-up September 2022 (in PKR millions)</t>
  </si>
  <si>
    <t>Investor Wise Break-up September 2022 (in PKR millions)</t>
  </si>
  <si>
    <t>The information pertaining to this Sales/Redemption for the month of September 2022 does not reflect the complete industry picture</t>
  </si>
  <si>
    <t>The information pertaining to this Sales/Redemption for the month of September 2022 does not reflect the complete industry picture as data was not provided by AlfalahGHP till the date of  this publication.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</si>
</sst>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4" fillId="3" borderId="34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3" borderId="29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4"/>
  <sheetViews>
    <sheetView tabSelected="1" view="pageBreakPreview" zoomScale="90" zoomScaleNormal="90" zoomScaleSheetLayoutView="90" workbookViewId="0">
      <selection activeCell="B43" sqref="B43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18.4257812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51" t="s">
        <v>55</v>
      </c>
      <c r="C4" s="52"/>
      <c r="D4" s="52"/>
      <c r="E4" s="53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4" t="s">
        <v>5</v>
      </c>
      <c r="C6" s="35">
        <v>203680.37822326942</v>
      </c>
      <c r="D6" s="35">
        <v>161602.8598216254</v>
      </c>
      <c r="E6" s="36">
        <v>42077.518401644018</v>
      </c>
    </row>
    <row r="7" spans="2:5" ht="18" customHeight="1" x14ac:dyDescent="0.25">
      <c r="B7" s="10" t="s">
        <v>6</v>
      </c>
      <c r="C7" s="33">
        <v>34962.425822226171</v>
      </c>
      <c r="D7" s="11">
        <v>26221.418496587834</v>
      </c>
      <c r="E7" s="12">
        <v>8741.0073256383366</v>
      </c>
    </row>
    <row r="8" spans="2:5" ht="18" customHeight="1" x14ac:dyDescent="0.25">
      <c r="B8" s="37" t="s">
        <v>7</v>
      </c>
      <c r="C8" s="38">
        <v>1225.615092877795</v>
      </c>
      <c r="D8" s="38">
        <v>2944.1189116348905</v>
      </c>
      <c r="E8" s="39">
        <v>-1718.5038187570956</v>
      </c>
    </row>
    <row r="9" spans="2:5" ht="18" customHeight="1" x14ac:dyDescent="0.25">
      <c r="B9" s="10" t="s">
        <v>8</v>
      </c>
      <c r="C9" s="33">
        <v>2076.1242499797622</v>
      </c>
      <c r="D9" s="11">
        <v>683.42095702999984</v>
      </c>
      <c r="E9" s="12">
        <v>1392.7032929497623</v>
      </c>
    </row>
    <row r="10" spans="2:5" ht="18" customHeight="1" x14ac:dyDescent="0.25">
      <c r="B10" s="37" t="s">
        <v>9</v>
      </c>
      <c r="C10" s="38">
        <v>3607.6982185699994</v>
      </c>
      <c r="D10" s="38">
        <v>1780.9734825047806</v>
      </c>
      <c r="E10" s="39">
        <v>1826.7247360652188</v>
      </c>
    </row>
    <row r="11" spans="2:5" ht="18" customHeight="1" x14ac:dyDescent="0.25">
      <c r="B11" s="10" t="s">
        <v>52</v>
      </c>
      <c r="C11" s="33">
        <v>18914.333341650003</v>
      </c>
      <c r="D11" s="11">
        <v>3044.2928107680013</v>
      </c>
      <c r="E11" s="12">
        <v>15870.040530882001</v>
      </c>
    </row>
    <row r="12" spans="2:5" ht="18" customHeight="1" x14ac:dyDescent="0.25">
      <c r="B12" s="37" t="s">
        <v>10</v>
      </c>
      <c r="C12" s="38">
        <v>0</v>
      </c>
      <c r="D12" s="38">
        <v>0</v>
      </c>
      <c r="E12" s="39">
        <v>0</v>
      </c>
    </row>
    <row r="13" spans="2:5" ht="18" customHeight="1" x14ac:dyDescent="0.25">
      <c r="B13" s="10" t="s">
        <v>11</v>
      </c>
      <c r="C13" s="33">
        <v>987.15373064999994</v>
      </c>
      <c r="D13" s="11">
        <v>729.06391663891861</v>
      </c>
      <c r="E13" s="12">
        <v>258.08981401108133</v>
      </c>
    </row>
    <row r="14" spans="2:5" ht="18" customHeight="1" x14ac:dyDescent="0.25">
      <c r="B14" s="37" t="s">
        <v>12</v>
      </c>
      <c r="C14" s="38">
        <v>2.0282889700000002</v>
      </c>
      <c r="D14" s="38">
        <v>78.998263701328</v>
      </c>
      <c r="E14" s="39">
        <v>-76.969974731327994</v>
      </c>
    </row>
    <row r="15" spans="2:5" ht="18" customHeight="1" x14ac:dyDescent="0.25">
      <c r="B15" s="10" t="s">
        <v>13</v>
      </c>
      <c r="C15" s="33">
        <v>446.36340084595491</v>
      </c>
      <c r="D15" s="11">
        <v>632.1420112952236</v>
      </c>
      <c r="E15" s="12">
        <v>-185.77861044926868</v>
      </c>
    </row>
    <row r="16" spans="2:5" ht="18" customHeight="1" x14ac:dyDescent="0.25">
      <c r="B16" s="37" t="s">
        <v>14</v>
      </c>
      <c r="C16" s="38">
        <v>0.34201032000000003</v>
      </c>
      <c r="D16" s="38">
        <v>49.574001879999997</v>
      </c>
      <c r="E16" s="39">
        <v>-49.231991559999997</v>
      </c>
    </row>
    <row r="17" spans="2:5" ht="18" customHeight="1" x14ac:dyDescent="0.25">
      <c r="B17" s="10" t="s">
        <v>15</v>
      </c>
      <c r="C17" s="33">
        <v>1.4129371100000001</v>
      </c>
      <c r="D17" s="11">
        <v>2.9923468300000002</v>
      </c>
      <c r="E17" s="12">
        <v>-1.5794097200000001</v>
      </c>
    </row>
    <row r="18" spans="2:5" ht="18" customHeight="1" x14ac:dyDescent="0.25">
      <c r="B18" s="37" t="s">
        <v>16</v>
      </c>
      <c r="C18" s="38">
        <v>0</v>
      </c>
      <c r="D18" s="38">
        <v>0</v>
      </c>
      <c r="E18" s="39">
        <v>0</v>
      </c>
    </row>
    <row r="19" spans="2:5" ht="18" customHeight="1" x14ac:dyDescent="0.25">
      <c r="B19" s="10" t="s">
        <v>17</v>
      </c>
      <c r="C19" s="33">
        <v>92799.171730153437</v>
      </c>
      <c r="D19" s="11">
        <v>67296.235704627528</v>
      </c>
      <c r="E19" s="12">
        <v>25502.936025525909</v>
      </c>
    </row>
    <row r="20" spans="2:5" ht="18" customHeight="1" x14ac:dyDescent="0.25">
      <c r="B20" s="37" t="s">
        <v>18</v>
      </c>
      <c r="C20" s="38">
        <v>19980.418254735512</v>
      </c>
      <c r="D20" s="38">
        <v>23070.904284057964</v>
      </c>
      <c r="E20" s="39">
        <v>-3090.4860293224519</v>
      </c>
    </row>
    <row r="21" spans="2:5" ht="18" customHeight="1" x14ac:dyDescent="0.25">
      <c r="B21" s="10" t="s">
        <v>19</v>
      </c>
      <c r="C21" s="33">
        <v>3427.6613590754332</v>
      </c>
      <c r="D21" s="11">
        <v>5746.3040027765901</v>
      </c>
      <c r="E21" s="12">
        <v>-2318.6426437011569</v>
      </c>
    </row>
    <row r="22" spans="2:5" ht="18" customHeight="1" x14ac:dyDescent="0.25">
      <c r="B22" s="37" t="s">
        <v>20</v>
      </c>
      <c r="C22" s="38">
        <v>0</v>
      </c>
      <c r="D22" s="38">
        <v>0</v>
      </c>
      <c r="E22" s="39">
        <v>0</v>
      </c>
    </row>
    <row r="23" spans="2:5" ht="18" customHeight="1" x14ac:dyDescent="0.25">
      <c r="B23" s="10" t="s">
        <v>21</v>
      </c>
      <c r="C23" s="33">
        <v>0</v>
      </c>
      <c r="D23" s="11">
        <v>0</v>
      </c>
      <c r="E23" s="12">
        <v>0</v>
      </c>
    </row>
    <row r="24" spans="2:5" ht="18" customHeight="1" x14ac:dyDescent="0.25">
      <c r="B24" s="37" t="s">
        <v>51</v>
      </c>
      <c r="C24" s="38">
        <v>7768.7523198000008</v>
      </c>
      <c r="D24" s="38">
        <v>3428.0629131599999</v>
      </c>
      <c r="E24" s="39">
        <v>4340.6894066400009</v>
      </c>
    </row>
    <row r="25" spans="2:5" ht="18" customHeight="1" x14ac:dyDescent="0.25">
      <c r="B25" s="10" t="s">
        <v>22</v>
      </c>
      <c r="C25" s="33">
        <v>0</v>
      </c>
      <c r="D25" s="11">
        <v>326.14983403360509</v>
      </c>
      <c r="E25" s="12">
        <v>-326.14983403360509</v>
      </c>
    </row>
    <row r="26" spans="2:5" ht="18" customHeight="1" x14ac:dyDescent="0.25">
      <c r="B26" s="37" t="s">
        <v>23</v>
      </c>
      <c r="C26" s="38">
        <v>63.759732229999976</v>
      </c>
      <c r="D26" s="38">
        <v>221.00086670969333</v>
      </c>
      <c r="E26" s="39">
        <v>-157.24113447969336</v>
      </c>
    </row>
    <row r="27" spans="2:5" ht="18" customHeight="1" x14ac:dyDescent="0.25">
      <c r="B27" s="10" t="s">
        <v>24</v>
      </c>
      <c r="C27" s="33">
        <v>8.98</v>
      </c>
      <c r="D27" s="11">
        <v>54.81</v>
      </c>
      <c r="E27" s="12">
        <v>-45.83</v>
      </c>
    </row>
    <row r="28" spans="2:5" ht="18" customHeight="1" x14ac:dyDescent="0.25">
      <c r="B28" s="37" t="s">
        <v>25</v>
      </c>
      <c r="C28" s="38">
        <v>102.81620079000007</v>
      </c>
      <c r="D28" s="38">
        <v>920.81572017411349</v>
      </c>
      <c r="E28" s="39">
        <v>-817.99951938411346</v>
      </c>
    </row>
    <row r="29" spans="2:5" ht="18" customHeight="1" x14ac:dyDescent="0.25">
      <c r="B29" s="10" t="s">
        <v>26</v>
      </c>
      <c r="C29" s="33">
        <v>143.15356739999999</v>
      </c>
      <c r="D29" s="11">
        <v>280.29215809583297</v>
      </c>
      <c r="E29" s="12">
        <v>-137.13859069583299</v>
      </c>
    </row>
    <row r="30" spans="2:5" ht="18" customHeight="1" x14ac:dyDescent="0.25">
      <c r="B30" s="37" t="s">
        <v>27</v>
      </c>
      <c r="C30" s="38">
        <v>0</v>
      </c>
      <c r="D30" s="38">
        <v>0</v>
      </c>
      <c r="E30" s="39">
        <v>0</v>
      </c>
    </row>
    <row r="31" spans="2:5" ht="18" customHeight="1" x14ac:dyDescent="0.25">
      <c r="B31" s="10" t="s">
        <v>28</v>
      </c>
      <c r="C31" s="33">
        <v>115.51</v>
      </c>
      <c r="D31" s="11">
        <v>24.81</v>
      </c>
      <c r="E31" s="12">
        <v>90.7</v>
      </c>
    </row>
    <row r="32" spans="2:5" ht="18" customHeight="1" thickBot="1" x14ac:dyDescent="0.3">
      <c r="B32" s="40" t="s">
        <v>29</v>
      </c>
      <c r="C32" s="38">
        <v>3.9445660000011325E-2</v>
      </c>
      <c r="D32" s="38">
        <v>3.5052012100000001</v>
      </c>
      <c r="E32" s="39">
        <v>-3.4657555499999888</v>
      </c>
    </row>
    <row r="33" spans="2:6" ht="18" customHeight="1" thickBot="1" x14ac:dyDescent="0.3">
      <c r="B33" s="13" t="s">
        <v>30</v>
      </c>
      <c r="C33" s="14"/>
      <c r="D33" s="14"/>
      <c r="E33" s="15"/>
    </row>
    <row r="34" spans="2:6" ht="18" customHeight="1" thickTop="1" x14ac:dyDescent="0.25">
      <c r="B34" s="10" t="s">
        <v>31</v>
      </c>
      <c r="C34" s="33">
        <v>643.62</v>
      </c>
      <c r="D34" s="11">
        <v>613.80999999999995</v>
      </c>
      <c r="E34" s="12">
        <v>29.810000000000059</v>
      </c>
    </row>
    <row r="35" spans="2:6" ht="18" customHeight="1" thickBot="1" x14ac:dyDescent="0.3">
      <c r="B35" s="40" t="s">
        <v>32</v>
      </c>
      <c r="C35" s="41">
        <v>1567.9</v>
      </c>
      <c r="D35" s="41">
        <v>1885.41</v>
      </c>
      <c r="E35" s="42">
        <v>-317.51</v>
      </c>
    </row>
    <row r="36" spans="2:6" ht="18" customHeight="1" thickBot="1" x14ac:dyDescent="0.3">
      <c r="B36" s="16" t="s">
        <v>33</v>
      </c>
      <c r="C36" s="17"/>
      <c r="D36" s="17"/>
      <c r="E36" s="18"/>
    </row>
    <row r="37" spans="2:6" ht="18" customHeight="1" thickTop="1" x14ac:dyDescent="0.25">
      <c r="B37" s="10" t="s">
        <v>34</v>
      </c>
      <c r="C37" s="33">
        <v>9.2180339999999976</v>
      </c>
      <c r="D37" s="11">
        <v>0.49649399999999999</v>
      </c>
      <c r="E37" s="12">
        <v>8.7215399999999974</v>
      </c>
    </row>
    <row r="38" spans="2:6" ht="18" customHeight="1" thickBot="1" x14ac:dyDescent="0.3">
      <c r="B38" s="37" t="s">
        <v>35</v>
      </c>
      <c r="C38" s="38">
        <v>0.38765899999999998</v>
      </c>
      <c r="D38" s="38">
        <v>0.62756999999999996</v>
      </c>
      <c r="E38" s="39">
        <v>-0.23991099999999999</v>
      </c>
    </row>
    <row r="39" spans="2:6" ht="18" customHeight="1" thickBot="1" x14ac:dyDescent="0.3">
      <c r="B39" s="19" t="s">
        <v>36</v>
      </c>
      <c r="C39" s="20">
        <f>+SUM(C6:C32)+SUM(C34:C35)+SUM(C37:C38)</f>
        <v>392535.2636193136</v>
      </c>
      <c r="D39" s="20">
        <f>+SUM(D6:D32)+SUM(D34:D35)+SUM(D37:D38)</f>
        <v>301643.08976934163</v>
      </c>
      <c r="E39" s="20">
        <f>+SUM(E6:E32)+SUM(E34:E35)+SUM(E37:E38)</f>
        <v>90892.173849971776</v>
      </c>
    </row>
    <row r="40" spans="2:6" ht="15" customHeight="1" x14ac:dyDescent="0.25"/>
    <row r="41" spans="2:6" ht="15" customHeight="1" x14ac:dyDescent="0.3">
      <c r="B41" s="50" t="s">
        <v>53</v>
      </c>
      <c r="C41" s="48"/>
      <c r="D41" s="48"/>
      <c r="E41" s="48"/>
      <c r="F41" s="49"/>
    </row>
    <row r="42" spans="2:6" ht="15" customHeight="1" x14ac:dyDescent="0.3">
      <c r="B42" s="48" t="s">
        <v>58</v>
      </c>
      <c r="C42" s="48"/>
      <c r="D42" s="48"/>
      <c r="E42" s="48"/>
      <c r="F42" s="49"/>
    </row>
    <row r="43" spans="2:6" x14ac:dyDescent="0.25">
      <c r="B43" s="32" t="s">
        <v>54</v>
      </c>
      <c r="C43" s="32"/>
      <c r="D43" s="32"/>
      <c r="E43" s="32"/>
    </row>
    <row r="44" spans="2:6" x14ac:dyDescent="0.25">
      <c r="B44" s="32"/>
      <c r="C44" s="32"/>
      <c r="D44" s="32"/>
      <c r="E44" s="32"/>
    </row>
  </sheetData>
  <mergeCells count="1">
    <mergeCell ref="B4:E4"/>
  </mergeCells>
  <pageMargins left="0.7" right="0.7" top="0.75" bottom="0.75" header="0.3" footer="0.3"/>
  <pageSetup scale="79" orientation="portrait" r:id="rId1"/>
  <headerFooter>
    <oddFooter>&amp;LSales - Redemption Report - September 2022&amp;RPage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5"/>
  <sheetViews>
    <sheetView tabSelected="1" view="pageBreakPreview" topLeftCell="A10" zoomScale="90" zoomScaleNormal="90" zoomScaleSheetLayoutView="90" workbookViewId="0">
      <selection activeCell="B43" sqref="B43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51" t="s">
        <v>56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2:12" ht="30.75" customHeight="1" thickBot="1" x14ac:dyDescent="0.3">
      <c r="B6" s="54" t="s">
        <v>1</v>
      </c>
      <c r="C6" s="56" t="s">
        <v>46</v>
      </c>
      <c r="D6" s="57"/>
      <c r="E6" s="58" t="s">
        <v>47</v>
      </c>
      <c r="F6" s="59"/>
      <c r="G6" s="58" t="s">
        <v>48</v>
      </c>
      <c r="H6" s="59"/>
      <c r="I6" s="58" t="s">
        <v>49</v>
      </c>
      <c r="J6" s="59"/>
      <c r="K6" s="58" t="s">
        <v>45</v>
      </c>
      <c r="L6" s="60"/>
    </row>
    <row r="7" spans="2:12" ht="18.75" customHeight="1" thickTop="1" thickBot="1" x14ac:dyDescent="0.3">
      <c r="B7" s="55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3" t="s">
        <v>5</v>
      </c>
      <c r="C8" s="38">
        <v>161516.89948492841</v>
      </c>
      <c r="D8" s="38">
        <v>116028.00522401764</v>
      </c>
      <c r="E8" s="38">
        <v>16731.889851001728</v>
      </c>
      <c r="F8" s="38">
        <v>17083.797309303394</v>
      </c>
      <c r="G8" s="38">
        <v>20750.680037296504</v>
      </c>
      <c r="H8" s="38">
        <v>23793.096312486887</v>
      </c>
      <c r="I8" s="38">
        <v>2181.6430517079452</v>
      </c>
      <c r="J8" s="38">
        <v>2110.7361398086396</v>
      </c>
      <c r="K8" s="38">
        <v>2499.2658211769044</v>
      </c>
      <c r="L8" s="39">
        <v>2587.2268482090026</v>
      </c>
    </row>
    <row r="9" spans="2:12" ht="16.5" customHeight="1" x14ac:dyDescent="0.25">
      <c r="B9" s="10" t="s">
        <v>6</v>
      </c>
      <c r="C9" s="11">
        <v>34013.522237222882</v>
      </c>
      <c r="D9" s="11">
        <v>25522.956547414993</v>
      </c>
      <c r="E9" s="11">
        <v>80.279955073915147</v>
      </c>
      <c r="F9" s="11">
        <v>133.35364027218381</v>
      </c>
      <c r="G9" s="11">
        <v>341.99420274460232</v>
      </c>
      <c r="H9" s="11">
        <v>379.99688752991909</v>
      </c>
      <c r="I9" s="11">
        <v>446.877536511796</v>
      </c>
      <c r="J9" s="11">
        <v>175.58484555605165</v>
      </c>
      <c r="K9" s="11">
        <v>79.751846099228473</v>
      </c>
      <c r="L9" s="12">
        <v>9.5265051220680661</v>
      </c>
    </row>
    <row r="10" spans="2:12" ht="16.5" customHeight="1" x14ac:dyDescent="0.25">
      <c r="B10" s="37" t="s">
        <v>7</v>
      </c>
      <c r="C10" s="38">
        <v>1119.6154867740461</v>
      </c>
      <c r="D10" s="38">
        <v>2713.0774969099407</v>
      </c>
      <c r="E10" s="38">
        <v>41.65561186</v>
      </c>
      <c r="F10" s="38">
        <v>108.7093346989023</v>
      </c>
      <c r="G10" s="38">
        <v>34.218188376844303</v>
      </c>
      <c r="H10" s="38">
        <v>102.64406799061399</v>
      </c>
      <c r="I10" s="38">
        <v>2.5501634874999994</v>
      </c>
      <c r="J10" s="38">
        <v>4.7980783963790001</v>
      </c>
      <c r="K10" s="38">
        <v>27.575628203155681</v>
      </c>
      <c r="L10" s="39">
        <v>14.889933309053999</v>
      </c>
    </row>
    <row r="11" spans="2:12" ht="16.5" customHeight="1" x14ac:dyDescent="0.25">
      <c r="B11" s="10" t="s">
        <v>8</v>
      </c>
      <c r="C11" s="11">
        <v>2076.1242499797627</v>
      </c>
      <c r="D11" s="11">
        <v>514.49915410999995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168.92180292</v>
      </c>
      <c r="K11" s="11">
        <v>0</v>
      </c>
      <c r="L11" s="12">
        <v>0</v>
      </c>
    </row>
    <row r="12" spans="2:12" ht="16.5" customHeight="1" x14ac:dyDescent="0.25">
      <c r="B12" s="37" t="s">
        <v>9</v>
      </c>
      <c r="C12" s="38">
        <v>0</v>
      </c>
      <c r="D12" s="38">
        <v>6.0594889129999959E-3</v>
      </c>
      <c r="E12" s="38">
        <v>9.9999999999999995E-7</v>
      </c>
      <c r="F12" s="38">
        <v>13.239414260288999</v>
      </c>
      <c r="G12" s="38">
        <v>3607.6657027899996</v>
      </c>
      <c r="H12" s="38">
        <v>1755.6003890535167</v>
      </c>
      <c r="I12" s="38">
        <v>3.251478E-2</v>
      </c>
      <c r="J12" s="38">
        <v>12.127619702061999</v>
      </c>
      <c r="K12" s="38">
        <v>0</v>
      </c>
      <c r="L12" s="39">
        <v>0</v>
      </c>
    </row>
    <row r="13" spans="2:12" ht="16.5" customHeight="1" x14ac:dyDescent="0.25">
      <c r="B13" s="10" t="s">
        <v>52</v>
      </c>
      <c r="C13" s="11">
        <v>1372.15683141</v>
      </c>
      <c r="D13" s="11">
        <v>0</v>
      </c>
      <c r="E13" s="11">
        <v>1153.5465600300001</v>
      </c>
      <c r="F13" s="11">
        <v>0</v>
      </c>
      <c r="G13" s="11">
        <v>16388.629950210001</v>
      </c>
      <c r="H13" s="11">
        <v>3044.2928107680013</v>
      </c>
      <c r="I13" s="11">
        <v>0</v>
      </c>
      <c r="J13" s="11">
        <v>0</v>
      </c>
      <c r="K13" s="11">
        <v>0</v>
      </c>
      <c r="L13" s="12">
        <v>0</v>
      </c>
    </row>
    <row r="14" spans="2:12" ht="16.5" customHeight="1" x14ac:dyDescent="0.25">
      <c r="B14" s="37" t="s">
        <v>10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</row>
    <row r="15" spans="2:12" ht="16.5" customHeight="1" x14ac:dyDescent="0.25">
      <c r="B15" s="10" t="s">
        <v>11</v>
      </c>
      <c r="C15" s="11">
        <v>725.73461514333405</v>
      </c>
      <c r="D15" s="11">
        <v>622.92853432034281</v>
      </c>
      <c r="E15" s="11">
        <v>4.3863847100000015</v>
      </c>
      <c r="F15" s="11">
        <v>20.459740539756865</v>
      </c>
      <c r="G15" s="11">
        <v>0.39817500000000006</v>
      </c>
      <c r="H15" s="11">
        <v>44.659516455616988</v>
      </c>
      <c r="I15" s="11">
        <v>256.63108183000003</v>
      </c>
      <c r="J15" s="11">
        <v>41.016125323201734</v>
      </c>
      <c r="K15" s="11">
        <v>3.4520000000000002E-3</v>
      </c>
      <c r="L15" s="12">
        <v>0</v>
      </c>
    </row>
    <row r="16" spans="2:12" ht="16.5" customHeight="1" x14ac:dyDescent="0.25">
      <c r="B16" s="37" t="s">
        <v>12</v>
      </c>
      <c r="C16" s="38">
        <v>2.0277689699999981</v>
      </c>
      <c r="D16" s="38">
        <v>77.36863769883999</v>
      </c>
      <c r="E16" s="38">
        <v>5.1999999999999995E-4</v>
      </c>
      <c r="F16" s="38">
        <v>0</v>
      </c>
      <c r="G16" s="38">
        <v>0</v>
      </c>
      <c r="H16" s="38">
        <v>0</v>
      </c>
      <c r="I16" s="38">
        <v>0</v>
      </c>
      <c r="J16" s="38">
        <v>1.629626002488</v>
      </c>
      <c r="K16" s="38">
        <v>0</v>
      </c>
      <c r="L16" s="39">
        <v>0</v>
      </c>
    </row>
    <row r="17" spans="2:12" ht="16.5" customHeight="1" x14ac:dyDescent="0.25">
      <c r="B17" s="10" t="s">
        <v>13</v>
      </c>
      <c r="C17" s="11">
        <v>445.89254426595483</v>
      </c>
      <c r="D17" s="11">
        <v>564.11624347487782</v>
      </c>
      <c r="E17" s="11">
        <v>0.17557317999999997</v>
      </c>
      <c r="F17" s="11">
        <v>16.708291001877686</v>
      </c>
      <c r="G17" s="11">
        <v>4.7023000000000002E-2</v>
      </c>
      <c r="H17" s="11">
        <v>0</v>
      </c>
      <c r="I17" s="11">
        <v>0.105294</v>
      </c>
      <c r="J17" s="11">
        <v>1.6588891533949996</v>
      </c>
      <c r="K17" s="11">
        <v>0.1429946</v>
      </c>
      <c r="L17" s="12">
        <v>49.658557245073006</v>
      </c>
    </row>
    <row r="18" spans="2:12" ht="16.5" customHeight="1" x14ac:dyDescent="0.25">
      <c r="B18" s="37" t="s">
        <v>14</v>
      </c>
      <c r="C18" s="38">
        <v>0.34201032000000003</v>
      </c>
      <c r="D18" s="38">
        <v>3.7864283300000001</v>
      </c>
      <c r="E18" s="38">
        <v>0</v>
      </c>
      <c r="F18" s="38">
        <v>0.40009354999999996</v>
      </c>
      <c r="G18" s="38">
        <v>0</v>
      </c>
      <c r="H18" s="38">
        <v>0</v>
      </c>
      <c r="I18" s="38">
        <v>0</v>
      </c>
      <c r="J18" s="38">
        <v>45.387479999999996</v>
      </c>
      <c r="K18" s="38">
        <v>0</v>
      </c>
      <c r="L18" s="39">
        <v>0</v>
      </c>
    </row>
    <row r="19" spans="2:12" ht="16.5" customHeight="1" x14ac:dyDescent="0.25">
      <c r="B19" s="10" t="s">
        <v>15</v>
      </c>
      <c r="C19" s="11">
        <v>1.4129371100000001</v>
      </c>
      <c r="D19" s="11">
        <v>2.9923468300000002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</row>
    <row r="21" spans="2:12" ht="16.5" customHeight="1" x14ac:dyDescent="0.25">
      <c r="B21" s="10" t="s">
        <v>17</v>
      </c>
      <c r="C21" s="11">
        <v>81453.591003520167</v>
      </c>
      <c r="D21" s="11">
        <v>57841.963577771632</v>
      </c>
      <c r="E21" s="11">
        <v>724.87732102409905</v>
      </c>
      <c r="F21" s="11">
        <v>1166.3460231993849</v>
      </c>
      <c r="G21" s="11">
        <v>6115.6317857300055</v>
      </c>
      <c r="H21" s="11">
        <v>4670.4920007908313</v>
      </c>
      <c r="I21" s="11">
        <v>4293.8021476671147</v>
      </c>
      <c r="J21" s="11">
        <v>3617.4341527357233</v>
      </c>
      <c r="K21" s="11">
        <v>211.26948208206582</v>
      </c>
      <c r="L21" s="12">
        <v>0</v>
      </c>
    </row>
    <row r="22" spans="2:12" ht="16.5" customHeight="1" x14ac:dyDescent="0.25">
      <c r="B22" s="37" t="s">
        <v>18</v>
      </c>
      <c r="C22" s="38">
        <v>16208.797040985512</v>
      </c>
      <c r="D22" s="38">
        <v>21240.527759356861</v>
      </c>
      <c r="E22" s="38">
        <v>50.54008541000001</v>
      </c>
      <c r="F22" s="38">
        <v>165.51438681536351</v>
      </c>
      <c r="G22" s="38">
        <v>63.468819559999993</v>
      </c>
      <c r="H22" s="38">
        <v>151.85101270439785</v>
      </c>
      <c r="I22" s="38">
        <v>3653.8263032800096</v>
      </c>
      <c r="J22" s="38">
        <v>1513.0172581213333</v>
      </c>
      <c r="K22" s="38">
        <v>3.7857027900000002</v>
      </c>
      <c r="L22" s="39">
        <v>0</v>
      </c>
    </row>
    <row r="23" spans="2:12" ht="16.5" customHeight="1" x14ac:dyDescent="0.25">
      <c r="B23" s="10" t="s">
        <v>19</v>
      </c>
      <c r="C23" s="11">
        <v>3135.9880502456731</v>
      </c>
      <c r="D23" s="11">
        <v>5121.305622540106</v>
      </c>
      <c r="E23" s="11">
        <v>119.03022528091705</v>
      </c>
      <c r="F23" s="11">
        <v>219.28309715062414</v>
      </c>
      <c r="G23" s="11">
        <v>8.8920125697598085</v>
      </c>
      <c r="H23" s="11">
        <v>121.01364999416469</v>
      </c>
      <c r="I23" s="11">
        <v>163.2421481390829</v>
      </c>
      <c r="J23" s="11">
        <v>268.21386721334005</v>
      </c>
      <c r="K23" s="11">
        <v>0.50838800000000006</v>
      </c>
      <c r="L23" s="12">
        <v>16.452097818346289</v>
      </c>
    </row>
    <row r="24" spans="2:12" ht="16.5" customHeight="1" x14ac:dyDescent="0.25">
      <c r="B24" s="37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2:12" ht="16.5" customHeight="1" x14ac:dyDescent="0.25">
      <c r="B26" s="37" t="s">
        <v>51</v>
      </c>
      <c r="C26" s="38">
        <v>7520.6475202900001</v>
      </c>
      <c r="D26" s="38">
        <v>3384.4818728350001</v>
      </c>
      <c r="E26" s="38">
        <v>1.5</v>
      </c>
      <c r="F26" s="38">
        <v>0</v>
      </c>
      <c r="G26" s="38">
        <v>3.0116094200000001</v>
      </c>
      <c r="H26" s="38">
        <v>0.51493122000000002</v>
      </c>
      <c r="I26" s="38">
        <v>243.59325382</v>
      </c>
      <c r="J26" s="38">
        <v>43.0626877649999</v>
      </c>
      <c r="K26" s="38">
        <v>0</v>
      </c>
      <c r="L26" s="39">
        <v>0</v>
      </c>
    </row>
    <row r="27" spans="2:12" ht="16.5" customHeight="1" x14ac:dyDescent="0.25">
      <c r="B27" s="10" t="s">
        <v>22</v>
      </c>
      <c r="C27" s="11">
        <v>0</v>
      </c>
      <c r="D27" s="11">
        <v>283.8135264899999</v>
      </c>
      <c r="E27" s="11">
        <v>0</v>
      </c>
      <c r="F27" s="11">
        <v>12.690660550634997</v>
      </c>
      <c r="G27" s="11">
        <v>0</v>
      </c>
      <c r="H27" s="11">
        <v>0</v>
      </c>
      <c r="I27" s="11">
        <v>0</v>
      </c>
      <c r="J27" s="11">
        <v>25.783053025399997</v>
      </c>
      <c r="K27" s="11">
        <v>0</v>
      </c>
      <c r="L27" s="12">
        <v>3.8625937875700007</v>
      </c>
    </row>
    <row r="28" spans="2:12" ht="16.5" customHeight="1" x14ac:dyDescent="0.25">
      <c r="B28" s="37" t="s">
        <v>23</v>
      </c>
      <c r="C28" s="38">
        <v>9.5161171768176391</v>
      </c>
      <c r="D28" s="38">
        <v>8.5931472689105952</v>
      </c>
      <c r="E28" s="38">
        <v>50.501091956514287</v>
      </c>
      <c r="F28" s="38">
        <v>62.18910261284627</v>
      </c>
      <c r="G28" s="38">
        <v>3.7129960966680553</v>
      </c>
      <c r="H28" s="38">
        <v>149.81285591958149</v>
      </c>
      <c r="I28" s="38">
        <v>2.9521000000000006E-2</v>
      </c>
      <c r="J28" s="38">
        <v>0.40576090835500006</v>
      </c>
      <c r="K28" s="38">
        <v>6.0000000000000002E-6</v>
      </c>
      <c r="L28" s="39">
        <v>0</v>
      </c>
    </row>
    <row r="29" spans="2:12" ht="16.5" customHeight="1" x14ac:dyDescent="0.25">
      <c r="B29" s="10" t="s">
        <v>24</v>
      </c>
      <c r="C29" s="11">
        <v>7.1528132400000004</v>
      </c>
      <c r="D29" s="11">
        <v>38.320899209999901</v>
      </c>
      <c r="E29" s="11">
        <v>0</v>
      </c>
      <c r="F29" s="11">
        <v>0</v>
      </c>
      <c r="G29" s="11">
        <v>0.20826721000000001</v>
      </c>
      <c r="H29" s="11">
        <v>4.7733798199999997</v>
      </c>
      <c r="I29" s="11">
        <v>1.61543359999999</v>
      </c>
      <c r="J29" s="11">
        <v>11.7125927599999</v>
      </c>
      <c r="K29" s="11">
        <v>0</v>
      </c>
      <c r="L29" s="12">
        <v>0</v>
      </c>
    </row>
    <row r="30" spans="2:12" ht="16.5" customHeight="1" x14ac:dyDescent="0.25">
      <c r="B30" s="37" t="s">
        <v>25</v>
      </c>
      <c r="C30" s="38">
        <v>81.554232386667081</v>
      </c>
      <c r="D30" s="38">
        <v>777.65056224367049</v>
      </c>
      <c r="E30" s="38">
        <v>3.7459746399999991</v>
      </c>
      <c r="F30" s="38">
        <v>46.771430325565944</v>
      </c>
      <c r="G30" s="38">
        <v>0.30889100000000003</v>
      </c>
      <c r="H30" s="38">
        <v>4.9486917550587615</v>
      </c>
      <c r="I30" s="38">
        <v>17.20716054</v>
      </c>
      <c r="J30" s="38">
        <v>91.443637905477999</v>
      </c>
      <c r="K30" s="38">
        <v>0</v>
      </c>
      <c r="L30" s="39">
        <v>1.3979743403001101E-3</v>
      </c>
    </row>
    <row r="31" spans="2:12" ht="16.5" customHeight="1" x14ac:dyDescent="0.25">
      <c r="B31" s="10" t="s">
        <v>26</v>
      </c>
      <c r="C31" s="11">
        <v>142.9794866</v>
      </c>
      <c r="D31" s="11">
        <v>258.42957052999986</v>
      </c>
      <c r="E31" s="11">
        <v>0</v>
      </c>
      <c r="F31" s="11">
        <v>6.2932789234079989</v>
      </c>
      <c r="G31" s="11">
        <v>0</v>
      </c>
      <c r="H31" s="11">
        <v>0</v>
      </c>
      <c r="I31" s="11">
        <v>0.17408068999999998</v>
      </c>
      <c r="J31" s="11">
        <v>15.569308652424986</v>
      </c>
      <c r="K31" s="11">
        <v>0</v>
      </c>
      <c r="L31" s="12">
        <v>0</v>
      </c>
    </row>
    <row r="32" spans="2:12" ht="16.5" customHeight="1" x14ac:dyDescent="0.25">
      <c r="B32" s="3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9">
        <v>0</v>
      </c>
    </row>
    <row r="33" spans="2:12" ht="16.5" customHeight="1" x14ac:dyDescent="0.25">
      <c r="B33" s="10" t="s">
        <v>28</v>
      </c>
      <c r="C33" s="11">
        <v>110.58878489999999</v>
      </c>
      <c r="D33" s="11">
        <v>14.87723252</v>
      </c>
      <c r="E33" s="11">
        <v>4.0969999999999901E-5</v>
      </c>
      <c r="F33" s="11">
        <v>0</v>
      </c>
      <c r="G33" s="11">
        <v>4.9048299999999998E-3</v>
      </c>
      <c r="H33" s="11">
        <v>0</v>
      </c>
      <c r="I33" s="11">
        <v>4.9200480600000001</v>
      </c>
      <c r="J33" s="11">
        <v>9.9334974000000003</v>
      </c>
      <c r="K33" s="11">
        <v>0</v>
      </c>
      <c r="L33" s="12">
        <v>0</v>
      </c>
    </row>
    <row r="34" spans="2:12" ht="16.5" customHeight="1" thickBot="1" x14ac:dyDescent="0.3">
      <c r="B34" s="37" t="s">
        <v>29</v>
      </c>
      <c r="C34" s="38">
        <v>3.9445659999999903E-2</v>
      </c>
      <c r="D34" s="38">
        <v>2.75795634999999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0.74724486000000001</v>
      </c>
      <c r="K34" s="38">
        <v>0</v>
      </c>
      <c r="L34" s="39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380.79</v>
      </c>
      <c r="D36" s="11">
        <v>399.86</v>
      </c>
      <c r="E36" s="11">
        <v>218.35</v>
      </c>
      <c r="F36" s="11">
        <v>163.65</v>
      </c>
      <c r="G36" s="11">
        <v>26.1</v>
      </c>
      <c r="H36" s="11">
        <v>29.05</v>
      </c>
      <c r="I36" s="11">
        <v>8.4000000000000005E-2</v>
      </c>
      <c r="J36" s="11">
        <v>0.373</v>
      </c>
      <c r="K36" s="11">
        <v>18.277999999999999</v>
      </c>
      <c r="L36" s="12">
        <v>20.742999999999999</v>
      </c>
    </row>
    <row r="37" spans="2:12" ht="16.5" customHeight="1" thickBot="1" x14ac:dyDescent="0.3">
      <c r="B37" s="37" t="s">
        <v>32</v>
      </c>
      <c r="C37" s="38">
        <v>1045.73</v>
      </c>
      <c r="D37" s="38">
        <v>1085.1500000000001</v>
      </c>
      <c r="E37" s="38">
        <v>156.964</v>
      </c>
      <c r="F37" s="38">
        <v>164.13399999999999</v>
      </c>
      <c r="G37" s="38">
        <v>6.577</v>
      </c>
      <c r="H37" s="38">
        <v>6.0049999999999999</v>
      </c>
      <c r="I37" s="38">
        <v>358.62</v>
      </c>
      <c r="J37" s="38">
        <v>629.82000000000005</v>
      </c>
      <c r="K37" s="38">
        <v>0</v>
      </c>
      <c r="L37" s="39">
        <v>0.29499999999999998</v>
      </c>
    </row>
    <row r="38" spans="2:12" ht="16.5" customHeight="1" thickBot="1" x14ac:dyDescent="0.3">
      <c r="B38" s="13" t="s">
        <v>33</v>
      </c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2:12" ht="16.5" customHeight="1" thickTop="1" x14ac:dyDescent="0.25">
      <c r="B39" s="10" t="s">
        <v>34</v>
      </c>
      <c r="C39" s="11">
        <v>9.2180339999999976</v>
      </c>
      <c r="D39" s="11">
        <v>0.49649399999999999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0</v>
      </c>
    </row>
    <row r="40" spans="2:12" ht="16.5" customHeight="1" thickBot="1" x14ac:dyDescent="0.3">
      <c r="B40" s="44" t="s">
        <v>35</v>
      </c>
      <c r="C40" s="38">
        <v>0.38765899999999998</v>
      </c>
      <c r="D40" s="38">
        <v>0.63314499999999996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9">
        <v>0</v>
      </c>
    </row>
    <row r="41" spans="2:12" ht="16.5" customHeight="1" thickBot="1" x14ac:dyDescent="0.3">
      <c r="B41" s="19" t="s">
        <v>36</v>
      </c>
      <c r="C41" s="20">
        <f t="shared" ref="C41:L41" si="0">+SUM(C8:C34)+SUM(C36:C37)+SUM(C39:C40)</f>
        <v>311380.70835412916</v>
      </c>
      <c r="D41" s="20">
        <f t="shared" si="0"/>
        <v>236508.59803871173</v>
      </c>
      <c r="E41" s="20">
        <f t="shared" si="0"/>
        <v>19337.443196137174</v>
      </c>
      <c r="F41" s="20">
        <f t="shared" si="0"/>
        <v>19383.539803204232</v>
      </c>
      <c r="G41" s="20">
        <f t="shared" si="0"/>
        <v>47351.549565834386</v>
      </c>
      <c r="H41" s="20">
        <f t="shared" si="0"/>
        <v>34258.751506488596</v>
      </c>
      <c r="I41" s="20">
        <f t="shared" si="0"/>
        <v>11624.953739113445</v>
      </c>
      <c r="J41" s="20">
        <f t="shared" si="0"/>
        <v>8789.3766682092719</v>
      </c>
      <c r="K41" s="20">
        <f t="shared" si="0"/>
        <v>2840.581320951354</v>
      </c>
      <c r="L41" s="20">
        <f t="shared" si="0"/>
        <v>2702.6559334654544</v>
      </c>
    </row>
    <row r="42" spans="2:12" ht="15" customHeight="1" x14ac:dyDescent="0.25"/>
    <row r="43" spans="2:12" ht="16.5" x14ac:dyDescent="0.25">
      <c r="B43" s="50" t="s">
        <v>53</v>
      </c>
      <c r="C43" s="48"/>
      <c r="D43" s="48"/>
      <c r="E43" s="48"/>
      <c r="F43" s="32"/>
      <c r="G43" s="32"/>
      <c r="H43" s="32"/>
      <c r="I43" s="32"/>
      <c r="J43" s="32"/>
      <c r="K43" s="32"/>
      <c r="L43" s="32"/>
    </row>
    <row r="44" spans="2:12" ht="16.5" x14ac:dyDescent="0.25">
      <c r="B44" s="48" t="s">
        <v>59</v>
      </c>
      <c r="C44" s="48"/>
      <c r="D44" s="48"/>
      <c r="E44" s="48"/>
    </row>
    <row r="45" spans="2:12" x14ac:dyDescent="0.25">
      <c r="B45" s="32"/>
      <c r="C45" s="32"/>
      <c r="D45" s="32"/>
      <c r="E45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September 2022&amp;RPage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4"/>
  <sheetViews>
    <sheetView tabSelected="1" view="pageBreakPreview" topLeftCell="C24" zoomScale="90" zoomScaleNormal="90" zoomScaleSheetLayoutView="90" workbookViewId="0">
      <selection activeCell="B43" sqref="B43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51" t="s">
        <v>57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</row>
    <row r="6" spans="2:20" ht="45" customHeight="1" thickBot="1" x14ac:dyDescent="0.3">
      <c r="B6" s="54" t="s">
        <v>1</v>
      </c>
      <c r="C6" s="56" t="s">
        <v>37</v>
      </c>
      <c r="D6" s="57"/>
      <c r="E6" s="58" t="s">
        <v>38</v>
      </c>
      <c r="F6" s="57"/>
      <c r="G6" s="58" t="s">
        <v>39</v>
      </c>
      <c r="H6" s="57"/>
      <c r="I6" s="58" t="s">
        <v>40</v>
      </c>
      <c r="J6" s="57"/>
      <c r="K6" s="58" t="s">
        <v>41</v>
      </c>
      <c r="L6" s="59"/>
      <c r="M6" s="58" t="s">
        <v>42</v>
      </c>
      <c r="N6" s="59"/>
      <c r="O6" s="58" t="s">
        <v>43</v>
      </c>
      <c r="P6" s="59"/>
      <c r="Q6" s="58" t="s">
        <v>44</v>
      </c>
      <c r="R6" s="59"/>
      <c r="S6" s="58" t="s">
        <v>45</v>
      </c>
      <c r="T6" s="60"/>
    </row>
    <row r="7" spans="2:20" ht="17.25" thickTop="1" thickBot="1" x14ac:dyDescent="0.3">
      <c r="B7" s="55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3" t="s">
        <v>5</v>
      </c>
      <c r="C8" s="45">
        <v>71074.651998319241</v>
      </c>
      <c r="D8" s="38">
        <v>65500.652918114472</v>
      </c>
      <c r="E8" s="38">
        <v>648.42051492014684</v>
      </c>
      <c r="F8" s="38">
        <v>1616.2808687863346</v>
      </c>
      <c r="G8" s="38">
        <v>5256.2396402161303</v>
      </c>
      <c r="H8" s="38">
        <v>5830.0243765782643</v>
      </c>
      <c r="I8" s="38">
        <v>2106.7159218314632</v>
      </c>
      <c r="J8" s="38">
        <v>2569.9064669195295</v>
      </c>
      <c r="K8" s="38">
        <v>8753.130134847368</v>
      </c>
      <c r="L8" s="38">
        <v>1801.8737722524611</v>
      </c>
      <c r="M8" s="38">
        <v>68636.738287323285</v>
      </c>
      <c r="N8" s="38">
        <v>39264.813189513668</v>
      </c>
      <c r="O8" s="38">
        <v>13630.302014777864</v>
      </c>
      <c r="P8" s="38">
        <v>12994.27994212565</v>
      </c>
      <c r="Q8" s="38">
        <v>1</v>
      </c>
      <c r="R8" s="38">
        <v>1.01178535</v>
      </c>
      <c r="S8" s="38">
        <v>33573.175350455567</v>
      </c>
      <c r="T8" s="39">
        <v>31808.207525915936</v>
      </c>
    </row>
    <row r="9" spans="2:20" ht="18" customHeight="1" x14ac:dyDescent="0.25">
      <c r="B9" s="10" t="s">
        <v>6</v>
      </c>
      <c r="C9" s="11">
        <v>14427.700746409626</v>
      </c>
      <c r="D9" s="11">
        <v>11097.318905363762</v>
      </c>
      <c r="E9" s="11">
        <v>1533.9997075445331</v>
      </c>
      <c r="F9" s="11">
        <v>1140.7764882004781</v>
      </c>
      <c r="G9" s="11">
        <v>673.88555046880015</v>
      </c>
      <c r="H9" s="11">
        <v>749.24360339685984</v>
      </c>
      <c r="I9" s="11">
        <v>715.29713905995914</v>
      </c>
      <c r="J9" s="11">
        <v>111.38560891449977</v>
      </c>
      <c r="K9" s="11">
        <v>998.69379914000024</v>
      </c>
      <c r="L9" s="11">
        <v>51.320285782307167</v>
      </c>
      <c r="M9" s="11">
        <v>723.03638631999991</v>
      </c>
      <c r="N9" s="11">
        <v>264.82259347999997</v>
      </c>
      <c r="O9" s="11">
        <v>1431.1729287534192</v>
      </c>
      <c r="P9" s="11">
        <v>809.81026574622797</v>
      </c>
      <c r="Q9" s="11">
        <v>46.878876821920002</v>
      </c>
      <c r="R9" s="11">
        <v>0</v>
      </c>
      <c r="S9" s="11">
        <v>14411.756876954127</v>
      </c>
      <c r="T9" s="12">
        <v>12030.09929278388</v>
      </c>
    </row>
    <row r="10" spans="2:20" ht="18" customHeight="1" x14ac:dyDescent="0.25">
      <c r="B10" s="43" t="s">
        <v>7</v>
      </c>
      <c r="C10" s="45">
        <v>919.13344128986625</v>
      </c>
      <c r="D10" s="38">
        <v>2017.6462080396814</v>
      </c>
      <c r="E10" s="38">
        <v>0.115646</v>
      </c>
      <c r="F10" s="38">
        <v>217.52889303999999</v>
      </c>
      <c r="G10" s="38">
        <v>106.7185885190241</v>
      </c>
      <c r="H10" s="38">
        <v>41.148430970091695</v>
      </c>
      <c r="I10" s="38">
        <v>4.2699999999999996</v>
      </c>
      <c r="J10" s="38">
        <v>36.7038796680052</v>
      </c>
      <c r="K10" s="38">
        <v>34.722051619999988</v>
      </c>
      <c r="L10" s="38">
        <v>23.070000000991996</v>
      </c>
      <c r="M10" s="38">
        <v>26.505348289999997</v>
      </c>
      <c r="N10" s="38">
        <v>26.505348289999997</v>
      </c>
      <c r="O10" s="38">
        <v>100.5620709826555</v>
      </c>
      <c r="P10" s="38">
        <v>206.32369766861768</v>
      </c>
      <c r="Q10" s="38">
        <v>0</v>
      </c>
      <c r="R10" s="38">
        <v>0</v>
      </c>
      <c r="S10" s="38">
        <v>33.587931999999995</v>
      </c>
      <c r="T10" s="39">
        <v>375.19245395750272</v>
      </c>
    </row>
    <row r="11" spans="2:20" ht="18" customHeight="1" x14ac:dyDescent="0.25">
      <c r="B11" s="10" t="s">
        <v>8</v>
      </c>
      <c r="C11" s="11">
        <v>1755.1242499797622</v>
      </c>
      <c r="D11" s="11">
        <v>632.74017404999984</v>
      </c>
      <c r="E11" s="11">
        <v>0</v>
      </c>
      <c r="F11" s="11">
        <v>50.680782979999996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321</v>
      </c>
      <c r="T11" s="12">
        <v>0</v>
      </c>
    </row>
    <row r="12" spans="2:20" ht="18" customHeight="1" x14ac:dyDescent="0.25">
      <c r="B12" s="43" t="s">
        <v>9</v>
      </c>
      <c r="C12" s="45">
        <v>1.39987689</v>
      </c>
      <c r="D12" s="38">
        <v>27.943093454237001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3233.4938626100002</v>
      </c>
      <c r="N12" s="38">
        <v>1753.0303890505438</v>
      </c>
      <c r="O12" s="38">
        <v>0</v>
      </c>
      <c r="P12" s="38">
        <v>0</v>
      </c>
      <c r="Q12" s="38">
        <v>0</v>
      </c>
      <c r="R12" s="38">
        <v>0</v>
      </c>
      <c r="S12" s="38">
        <v>372.80447906999996</v>
      </c>
      <c r="T12" s="39">
        <v>0</v>
      </c>
    </row>
    <row r="13" spans="2:20" ht="18" customHeight="1" x14ac:dyDescent="0.25">
      <c r="B13" s="10" t="s">
        <v>52</v>
      </c>
      <c r="C13" s="11">
        <v>1705.07784257</v>
      </c>
      <c r="D13" s="11">
        <v>0</v>
      </c>
      <c r="E13" s="11">
        <v>0</v>
      </c>
      <c r="F13" s="11">
        <v>0</v>
      </c>
      <c r="G13" s="11">
        <v>10</v>
      </c>
      <c r="H13" s="11">
        <v>0</v>
      </c>
      <c r="I13" s="11">
        <v>20.904537859999998</v>
      </c>
      <c r="J13" s="11">
        <v>0</v>
      </c>
      <c r="K13" s="11">
        <v>0</v>
      </c>
      <c r="L13" s="11">
        <v>0</v>
      </c>
      <c r="M13" s="11">
        <v>7346.761409830001</v>
      </c>
      <c r="N13" s="11">
        <v>2743.7070905710875</v>
      </c>
      <c r="O13" s="11">
        <v>22.263295790000001</v>
      </c>
      <c r="P13" s="11">
        <v>0</v>
      </c>
      <c r="Q13" s="11">
        <v>0</v>
      </c>
      <c r="R13" s="11">
        <v>0</v>
      </c>
      <c r="S13" s="11">
        <v>9809.3262556000009</v>
      </c>
      <c r="T13" s="12">
        <v>300.585720196914</v>
      </c>
    </row>
    <row r="14" spans="2:20" ht="18" customHeight="1" x14ac:dyDescent="0.25">
      <c r="B14" s="43" t="s">
        <v>10</v>
      </c>
      <c r="C14" s="45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2:20" ht="18" customHeight="1" x14ac:dyDescent="0.25">
      <c r="B15" s="10" t="s">
        <v>11</v>
      </c>
      <c r="C15" s="11">
        <v>835.91584568333406</v>
      </c>
      <c r="D15" s="11">
        <v>267.84105798224539</v>
      </c>
      <c r="E15" s="11">
        <v>0</v>
      </c>
      <c r="F15" s="11">
        <v>0</v>
      </c>
      <c r="G15" s="11">
        <v>0</v>
      </c>
      <c r="H15" s="11">
        <v>99.907168540000001</v>
      </c>
      <c r="I15" s="11">
        <v>0</v>
      </c>
      <c r="J15" s="11">
        <v>26.30618655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60.125785764405997</v>
      </c>
      <c r="Q15" s="11">
        <v>0</v>
      </c>
      <c r="R15" s="11">
        <v>0</v>
      </c>
      <c r="S15" s="11">
        <v>151.242863</v>
      </c>
      <c r="T15" s="12">
        <v>274.88964869226697</v>
      </c>
    </row>
    <row r="16" spans="2:20" ht="18" customHeight="1" x14ac:dyDescent="0.25">
      <c r="B16" s="43" t="s">
        <v>12</v>
      </c>
      <c r="C16" s="45">
        <v>2.028288969999998</v>
      </c>
      <c r="D16" s="38">
        <v>33.386741899537995</v>
      </c>
      <c r="E16" s="38">
        <v>0</v>
      </c>
      <c r="F16" s="38">
        <v>29.443419089999999</v>
      </c>
      <c r="G16" s="38">
        <v>0</v>
      </c>
      <c r="H16" s="38">
        <v>0</v>
      </c>
      <c r="I16" s="38">
        <v>0</v>
      </c>
      <c r="J16" s="38">
        <v>2.06092355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14.10717916179</v>
      </c>
      <c r="S16" s="38">
        <v>0</v>
      </c>
      <c r="T16" s="39">
        <v>0</v>
      </c>
    </row>
    <row r="17" spans="2:20" ht="18" customHeight="1" x14ac:dyDescent="0.25">
      <c r="B17" s="10" t="s">
        <v>13</v>
      </c>
      <c r="C17" s="11">
        <v>60.193045706171006</v>
      </c>
      <c r="D17" s="11">
        <v>138.71097511829001</v>
      </c>
      <c r="E17" s="11">
        <v>0</v>
      </c>
      <c r="F17" s="11">
        <v>19.9999999965979</v>
      </c>
      <c r="G17" s="11">
        <v>0</v>
      </c>
      <c r="H17" s="11">
        <v>0</v>
      </c>
      <c r="I17" s="11">
        <v>0</v>
      </c>
      <c r="J17" s="11">
        <v>3.2037752300000002</v>
      </c>
      <c r="K17" s="11">
        <v>0</v>
      </c>
      <c r="L17" s="11">
        <v>0</v>
      </c>
      <c r="M17" s="11">
        <v>0</v>
      </c>
      <c r="N17" s="11">
        <v>0</v>
      </c>
      <c r="O17" s="11">
        <v>386.92057026978387</v>
      </c>
      <c r="P17" s="11">
        <v>420.84457039526274</v>
      </c>
      <c r="Q17" s="11">
        <v>0</v>
      </c>
      <c r="R17" s="11">
        <v>0</v>
      </c>
      <c r="S17" s="11">
        <v>-0.82743900000000015</v>
      </c>
      <c r="T17" s="12">
        <v>48.308557245073004</v>
      </c>
    </row>
    <row r="18" spans="2:20" ht="18" customHeight="1" x14ac:dyDescent="0.25">
      <c r="B18" s="43" t="s">
        <v>14</v>
      </c>
      <c r="C18" s="45">
        <v>0.34201032000000003</v>
      </c>
      <c r="D18" s="38">
        <v>4.1865218799999999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9">
        <v>45.387479999999996</v>
      </c>
    </row>
    <row r="19" spans="2:20" ht="18" customHeight="1" x14ac:dyDescent="0.25">
      <c r="B19" s="10" t="s">
        <v>15</v>
      </c>
      <c r="C19" s="11">
        <v>1.4129371100000001</v>
      </c>
      <c r="D19" s="11">
        <v>2.9923468300000002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3" t="s">
        <v>16</v>
      </c>
      <c r="C20" s="45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2:20" ht="18" customHeight="1" x14ac:dyDescent="0.25">
      <c r="B21" s="10" t="s">
        <v>17</v>
      </c>
      <c r="C21" s="11">
        <v>20929.514905075259</v>
      </c>
      <c r="D21" s="11">
        <v>11599.632770651533</v>
      </c>
      <c r="E21" s="11">
        <v>3386.9065381100004</v>
      </c>
      <c r="F21" s="11">
        <v>2343.5716222500005</v>
      </c>
      <c r="G21" s="11">
        <v>789.87996009000017</v>
      </c>
      <c r="H21" s="11">
        <v>550.844286270422</v>
      </c>
      <c r="I21" s="11">
        <v>1464.56640967</v>
      </c>
      <c r="J21" s="11">
        <v>1251.58230782131</v>
      </c>
      <c r="K21" s="11">
        <v>1036.91652114</v>
      </c>
      <c r="L21" s="11">
        <v>33.45771929</v>
      </c>
      <c r="M21" s="11">
        <v>11235.517121230001</v>
      </c>
      <c r="N21" s="11">
        <v>6408.3005661000007</v>
      </c>
      <c r="O21" s="11">
        <v>521.02219813812269</v>
      </c>
      <c r="P21" s="11">
        <v>123.26638065</v>
      </c>
      <c r="Q21" s="11">
        <v>24783.220542819996</v>
      </c>
      <c r="R21" s="11">
        <v>23754.575855379997</v>
      </c>
      <c r="S21" s="11">
        <v>28651.389303550004</v>
      </c>
      <c r="T21" s="12">
        <v>21231.00714870443</v>
      </c>
    </row>
    <row r="22" spans="2:20" ht="18" customHeight="1" x14ac:dyDescent="0.25">
      <c r="B22" s="43" t="s">
        <v>18</v>
      </c>
      <c r="C22" s="45">
        <v>16424.422563275635</v>
      </c>
      <c r="D22" s="38">
        <v>14122.077912310182</v>
      </c>
      <c r="E22" s="38">
        <v>52.133093670000001</v>
      </c>
      <c r="F22" s="38">
        <v>410.96975147417396</v>
      </c>
      <c r="G22" s="38">
        <v>448.13244025</v>
      </c>
      <c r="H22" s="38">
        <v>411.15196709999987</v>
      </c>
      <c r="I22" s="38">
        <v>214.66080968987816</v>
      </c>
      <c r="J22" s="38">
        <v>102.28310290475201</v>
      </c>
      <c r="K22" s="38">
        <v>0.37674434999999901</v>
      </c>
      <c r="L22" s="38">
        <v>33.336687869999999</v>
      </c>
      <c r="M22" s="38">
        <v>352.8668141</v>
      </c>
      <c r="N22" s="38">
        <v>293.81109731999999</v>
      </c>
      <c r="O22" s="38">
        <v>577.29500099999996</v>
      </c>
      <c r="P22" s="38">
        <v>1162.10838081</v>
      </c>
      <c r="Q22" s="38">
        <v>12.976022909999989</v>
      </c>
      <c r="R22" s="38">
        <v>101.72377325000001</v>
      </c>
      <c r="S22" s="38">
        <v>1897.5509855799901</v>
      </c>
      <c r="T22" s="39">
        <v>6433.5370404488385</v>
      </c>
    </row>
    <row r="23" spans="2:20" ht="18" customHeight="1" x14ac:dyDescent="0.25">
      <c r="B23" s="10" t="s">
        <v>19</v>
      </c>
      <c r="C23" s="11">
        <v>2089.4876771957402</v>
      </c>
      <c r="D23" s="11">
        <v>3134.2218541684092</v>
      </c>
      <c r="E23" s="11">
        <v>4.2393E-2</v>
      </c>
      <c r="F23" s="11">
        <v>34.94274643</v>
      </c>
      <c r="G23" s="11">
        <v>68.401098489691108</v>
      </c>
      <c r="H23" s="11">
        <v>298.92496545833808</v>
      </c>
      <c r="I23" s="11">
        <v>2.5</v>
      </c>
      <c r="J23" s="11">
        <v>35.010875963141004</v>
      </c>
      <c r="K23" s="11">
        <v>0</v>
      </c>
      <c r="L23" s="11">
        <v>73.213248862284999</v>
      </c>
      <c r="M23" s="11">
        <v>0</v>
      </c>
      <c r="N23" s="11">
        <v>0</v>
      </c>
      <c r="O23" s="11">
        <v>402</v>
      </c>
      <c r="P23" s="11">
        <v>4.4078641300000001</v>
      </c>
      <c r="Q23" s="11">
        <v>808.63031424999997</v>
      </c>
      <c r="R23" s="11">
        <v>1901.6216412400001</v>
      </c>
      <c r="S23" s="11">
        <v>56.261645600000001</v>
      </c>
      <c r="T23" s="12">
        <v>263.45415513441799</v>
      </c>
    </row>
    <row r="24" spans="2:20" ht="18" customHeight="1" x14ac:dyDescent="0.25">
      <c r="B24" s="43" t="s">
        <v>20</v>
      </c>
      <c r="C24" s="45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2:20" ht="18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3" t="s">
        <v>51</v>
      </c>
      <c r="C26" s="45">
        <v>4953.4998880499998</v>
      </c>
      <c r="D26" s="38">
        <v>2765.9479420000011</v>
      </c>
      <c r="E26" s="38">
        <v>0</v>
      </c>
      <c r="F26" s="38">
        <v>0</v>
      </c>
      <c r="G26" s="38">
        <v>354.27322831999999</v>
      </c>
      <c r="H26" s="38">
        <v>197.99282442999998</v>
      </c>
      <c r="I26" s="38">
        <v>58.10284163</v>
      </c>
      <c r="J26" s="38">
        <v>10.402740810000001</v>
      </c>
      <c r="K26" s="38">
        <v>0</v>
      </c>
      <c r="L26" s="38">
        <v>0</v>
      </c>
      <c r="M26" s="38">
        <v>294.08761700000002</v>
      </c>
      <c r="N26" s="38">
        <v>195.87864242999999</v>
      </c>
      <c r="O26" s="38">
        <v>344.09567520000002</v>
      </c>
      <c r="P26" s="38">
        <v>125.5</v>
      </c>
      <c r="Q26" s="38">
        <v>0</v>
      </c>
      <c r="R26" s="38">
        <v>0</v>
      </c>
      <c r="S26" s="38">
        <v>1764.6931333299999</v>
      </c>
      <c r="T26" s="39">
        <v>132.33734215000001</v>
      </c>
    </row>
    <row r="27" spans="2:20" ht="18" customHeight="1" x14ac:dyDescent="0.25">
      <c r="B27" s="10" t="s">
        <v>22</v>
      </c>
      <c r="C27" s="11">
        <v>0</v>
      </c>
      <c r="D27" s="11">
        <v>310.68835883188706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6.5688303417180016</v>
      </c>
      <c r="S27" s="11">
        <v>0</v>
      </c>
      <c r="T27" s="12">
        <v>8.8926446800000001</v>
      </c>
    </row>
    <row r="28" spans="2:20" ht="18" customHeight="1" x14ac:dyDescent="0.25">
      <c r="B28" s="43" t="s">
        <v>23</v>
      </c>
      <c r="C28" s="45">
        <v>63.696915229999973</v>
      </c>
      <c r="D28" s="38">
        <v>71.663065729262328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6.2816999999999998E-2</v>
      </c>
      <c r="T28" s="39">
        <v>149.33780098043101</v>
      </c>
    </row>
    <row r="29" spans="2:20" ht="18" customHeight="1" x14ac:dyDescent="0.25">
      <c r="B29" s="10" t="s">
        <v>24</v>
      </c>
      <c r="C29" s="11">
        <v>8.8949215499999994</v>
      </c>
      <c r="D29" s="11">
        <v>49.806871789999903</v>
      </c>
      <c r="E29" s="11">
        <v>0</v>
      </c>
      <c r="F29" s="11">
        <v>0</v>
      </c>
      <c r="G29" s="11">
        <v>0</v>
      </c>
      <c r="H29" s="11">
        <v>5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8.1592499999999998E-2</v>
      </c>
      <c r="T29" s="12">
        <v>0</v>
      </c>
    </row>
    <row r="30" spans="2:20" ht="18" customHeight="1" x14ac:dyDescent="0.25">
      <c r="B30" s="43" t="s">
        <v>25</v>
      </c>
      <c r="C30" s="45">
        <v>57.738490566667068</v>
      </c>
      <c r="D30" s="38">
        <v>309.12404799911491</v>
      </c>
      <c r="E30" s="38">
        <v>0</v>
      </c>
      <c r="F30" s="38">
        <v>214.21891375000001</v>
      </c>
      <c r="G30" s="38">
        <v>9.718475999999999</v>
      </c>
      <c r="H30" s="38">
        <v>83.558911396034006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10.60130367</v>
      </c>
      <c r="O30" s="38">
        <v>0</v>
      </c>
      <c r="P30" s="38">
        <v>22.810999994841101</v>
      </c>
      <c r="Q30" s="38">
        <v>0</v>
      </c>
      <c r="R30" s="38">
        <v>0</v>
      </c>
      <c r="S30" s="38">
        <v>35.359192</v>
      </c>
      <c r="T30" s="39">
        <v>280.50407958412399</v>
      </c>
    </row>
    <row r="31" spans="2:20" ht="18" customHeight="1" x14ac:dyDescent="0.25">
      <c r="B31" s="10" t="s">
        <v>26</v>
      </c>
      <c r="C31" s="11">
        <v>43.153567289999991</v>
      </c>
      <c r="D31" s="11">
        <v>123.96197390526289</v>
      </c>
      <c r="E31" s="11">
        <v>0</v>
      </c>
      <c r="F31" s="11">
        <v>0</v>
      </c>
      <c r="G31" s="11">
        <v>0</v>
      </c>
      <c r="H31" s="11">
        <v>16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35</v>
      </c>
      <c r="Q31" s="11">
        <v>0</v>
      </c>
      <c r="R31" s="11">
        <v>1.6371036205699991</v>
      </c>
      <c r="S31" s="11">
        <v>100</v>
      </c>
      <c r="T31" s="12">
        <v>103.69308058</v>
      </c>
    </row>
    <row r="32" spans="2:20" ht="18" customHeight="1" x14ac:dyDescent="0.25">
      <c r="B32" s="43" t="s">
        <v>27</v>
      </c>
      <c r="C32" s="45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2:20" ht="18" customHeight="1" x14ac:dyDescent="0.25">
      <c r="B33" s="10" t="s">
        <v>28</v>
      </c>
      <c r="C33" s="11">
        <v>15.7637787599999</v>
      </c>
      <c r="D33" s="11">
        <v>24.810729919999901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99.75</v>
      </c>
      <c r="P33" s="11">
        <v>0</v>
      </c>
      <c r="Q33" s="11">
        <v>0</v>
      </c>
      <c r="R33" s="11">
        <v>0</v>
      </c>
      <c r="S33" s="11">
        <v>0</v>
      </c>
      <c r="T33" s="12">
        <v>0</v>
      </c>
    </row>
    <row r="34" spans="2:20" ht="18" customHeight="1" thickBot="1" x14ac:dyDescent="0.3">
      <c r="B34" s="43" t="s">
        <v>29</v>
      </c>
      <c r="C34" s="45">
        <v>3.9445659999999903E-2</v>
      </c>
      <c r="D34" s="38">
        <v>3.5052012099999899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643.62</v>
      </c>
      <c r="D36" s="24">
        <v>575.85</v>
      </c>
      <c r="E36" s="24">
        <v>0</v>
      </c>
      <c r="F36" s="24">
        <v>38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2:20" ht="18" customHeight="1" thickBot="1" x14ac:dyDescent="0.3">
      <c r="B37" s="37" t="s">
        <v>32</v>
      </c>
      <c r="C37" s="38">
        <v>1567.9</v>
      </c>
      <c r="D37" s="38">
        <v>1848.9</v>
      </c>
      <c r="E37" s="38"/>
      <c r="F37" s="38">
        <v>36.4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2:20" ht="18" customHeight="1" thickBot="1" x14ac:dyDescent="0.3">
      <c r="B38" s="13" t="s">
        <v>33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</row>
    <row r="39" spans="2:20" ht="18" customHeight="1" thickTop="1" x14ac:dyDescent="0.25">
      <c r="B39" s="30" t="s">
        <v>34</v>
      </c>
      <c r="C39" s="31">
        <v>0</v>
      </c>
      <c r="D39" s="24">
        <v>182.44943698624496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9.2180339999999976</v>
      </c>
      <c r="P39" s="24">
        <v>0.49649399999999999</v>
      </c>
      <c r="Q39" s="24">
        <v>0</v>
      </c>
      <c r="R39" s="24">
        <v>0</v>
      </c>
      <c r="S39" s="24">
        <v>0</v>
      </c>
      <c r="T39" s="25">
        <v>0</v>
      </c>
    </row>
    <row r="40" spans="2:20" ht="18" customHeight="1" thickBot="1" x14ac:dyDescent="0.3">
      <c r="B40" s="44" t="s">
        <v>35</v>
      </c>
      <c r="C40" s="46">
        <v>0</v>
      </c>
      <c r="D40" s="46">
        <v>0</v>
      </c>
      <c r="E40" s="46">
        <v>0.38765899999999998</v>
      </c>
      <c r="F40" s="46">
        <v>0.63314499999999996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7">
        <v>0</v>
      </c>
    </row>
    <row r="41" spans="2:20" ht="18" customHeight="1" thickBot="1" x14ac:dyDescent="0.3">
      <c r="B41" s="19" t="s">
        <v>36</v>
      </c>
      <c r="C41" s="20">
        <f t="shared" ref="C41:T41" si="0">+SUM(C8:C34)+SUM(C36:C37)+SUM(C39:C40)</f>
        <v>137580.71243590131</v>
      </c>
      <c r="D41" s="20">
        <f t="shared" si="0"/>
        <v>114846.05910823413</v>
      </c>
      <c r="E41" s="20">
        <f t="shared" si="0"/>
        <v>5622.0055522446801</v>
      </c>
      <c r="F41" s="20">
        <f t="shared" si="0"/>
        <v>6153.4466309975842</v>
      </c>
      <c r="G41" s="20">
        <f t="shared" si="0"/>
        <v>7717.2489823536462</v>
      </c>
      <c r="H41" s="20">
        <f t="shared" si="0"/>
        <v>8283.7965341400104</v>
      </c>
      <c r="I41" s="20">
        <f t="shared" si="0"/>
        <v>4587.0176597413001</v>
      </c>
      <c r="J41" s="20">
        <f t="shared" si="0"/>
        <v>4148.8458683312374</v>
      </c>
      <c r="K41" s="20">
        <f t="shared" si="0"/>
        <v>10823.839251097368</v>
      </c>
      <c r="L41" s="20">
        <f t="shared" si="0"/>
        <v>2016.2717140580453</v>
      </c>
      <c r="M41" s="20">
        <f t="shared" si="0"/>
        <v>91849.006846703283</v>
      </c>
      <c r="N41" s="20">
        <f t="shared" si="0"/>
        <v>50961.470220425297</v>
      </c>
      <c r="O41" s="20">
        <f t="shared" si="0"/>
        <v>17524.601788911845</v>
      </c>
      <c r="P41" s="20">
        <f t="shared" si="0"/>
        <v>15964.974381285007</v>
      </c>
      <c r="Q41" s="20">
        <f t="shared" si="0"/>
        <v>25652.705756801915</v>
      </c>
      <c r="R41" s="20">
        <f t="shared" si="0"/>
        <v>25781.246168344074</v>
      </c>
      <c r="S41" s="20">
        <f t="shared" si="0"/>
        <v>91177.464987639687</v>
      </c>
      <c r="T41" s="20">
        <f t="shared" si="0"/>
        <v>73485.43397105379</v>
      </c>
    </row>
    <row r="43" spans="2:20" ht="16.5" x14ac:dyDescent="0.25">
      <c r="B43" s="50" t="s">
        <v>53</v>
      </c>
      <c r="C43" s="48"/>
      <c r="D43" s="48"/>
      <c r="E43" s="48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2:20" ht="16.5" x14ac:dyDescent="0.25">
      <c r="B44" s="48" t="s">
        <v>59</v>
      </c>
      <c r="C44" s="48"/>
      <c r="D44" s="48"/>
      <c r="E44" s="48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3" orientation="landscape" r:id="rId1"/>
  <headerFooter>
    <oddFooter>&amp;LSales - Redemption Report - September 2022&amp;RPage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Shiraz-Ahmed-(Sr.Research Analyst)</cp:lastModifiedBy>
  <cp:lastPrinted>2022-03-09T07:15:17Z</cp:lastPrinted>
  <dcterms:created xsi:type="dcterms:W3CDTF">2021-02-24T12:20:26Z</dcterms:created>
  <dcterms:modified xsi:type="dcterms:W3CDTF">2022-10-18T07:19:56Z</dcterms:modified>
</cp:coreProperties>
</file>