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raj Ali\Documents\Mutual Funs Perfromance\Daily Performance Summary\2021\Feb\"/>
    </mc:Choice>
  </mc:AlternateContent>
  <bookViews>
    <workbookView xWindow="0" yWindow="0" windowWidth="20490" windowHeight="7650"/>
  </bookViews>
  <sheets>
    <sheet name="Pension Fund Template" sheetId="1" r:id="rId1"/>
  </sheets>
  <externalReferences>
    <externalReference r:id="rId2"/>
    <externalReference r:id="rId3"/>
  </externalReferences>
  <definedNames>
    <definedName name="AA">#REF!</definedName>
    <definedName name="FUNDS">#REF!</definedName>
    <definedName name="MAAP_III">#REF!</definedName>
    <definedName name="NAARFSF">#REF!</definedName>
    <definedName name="PERIOD">[2]Sheet1!$A$1:$A$24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<sst xmlns="http://schemas.openxmlformats.org/spreadsheetml/2006/main" count="182" uniqueCount="56">
  <si>
    <t>Al Meezan Investment Management Ltd.</t>
  </si>
  <si>
    <t>Meezan Tahaffuz Pension Fund - Gold</t>
  </si>
  <si>
    <t>Commodity (Absolute Return)</t>
  </si>
  <si>
    <t>National Investment Trust Ltd.</t>
  </si>
  <si>
    <t>NIT Islamic Pension Fund</t>
  </si>
  <si>
    <t>NBP Fund Management Ltd.</t>
  </si>
  <si>
    <t>NAFA Islamic Pension Fund</t>
  </si>
  <si>
    <t>Meezan Tahaffuz Pension Fund</t>
  </si>
  <si>
    <t>JS Investments  Ltd.</t>
  </si>
  <si>
    <t>JS Islamic Pension Saving Fund</t>
  </si>
  <si>
    <t>HBL Asset Management Ltd.</t>
  </si>
  <si>
    <t>HBL Islamic Pension Fund</t>
  </si>
  <si>
    <t>Atlas Asset Management Ltd.</t>
  </si>
  <si>
    <t>Atlas Pension Islamic Fund</t>
  </si>
  <si>
    <t>MCB-Arif Habib Savings &amp; Investments Ltd.</t>
  </si>
  <si>
    <t>Alhamra Islamic Pension Fund</t>
  </si>
  <si>
    <t>Alfalah GHP Investment Management Ltd.</t>
  </si>
  <si>
    <t>Alfalah GHP Islamic Pension Fund</t>
  </si>
  <si>
    <t>UBL Fund Managers Ltd.</t>
  </si>
  <si>
    <t>Al-Ameen Islamic Retirement Savings Fund</t>
  </si>
  <si>
    <t>ABL Asset Management Co. Ltd.</t>
  </si>
  <si>
    <t>ABL Islamic Pension Fund</t>
  </si>
  <si>
    <t>Money Market Sub Fund (Annualized Return)</t>
  </si>
  <si>
    <t>Debt Sub Fund (Annualized Return)</t>
  </si>
  <si>
    <t>Equity Sub Fund (Absolute Return)</t>
  </si>
  <si>
    <t>SHARIAH COMPLIANT PENSION FUNDS</t>
  </si>
  <si>
    <t>(%)</t>
  </si>
  <si>
    <t>(PKR mn)</t>
  </si>
  <si>
    <t>date</t>
  </si>
  <si>
    <t>Total ret.*</t>
  </si>
  <si>
    <t>Avg. Ann.*</t>
  </si>
  <si>
    <t>CYTD</t>
  </si>
  <si>
    <t>YTD</t>
  </si>
  <si>
    <t>90D</t>
  </si>
  <si>
    <t>MTD</t>
  </si>
  <si>
    <t>30D</t>
  </si>
  <si>
    <t>7D</t>
  </si>
  <si>
    <t>1D</t>
  </si>
  <si>
    <t>Previous</t>
  </si>
  <si>
    <t>Current</t>
  </si>
  <si>
    <t>NA</t>
  </si>
  <si>
    <t>Asset Manager</t>
  </si>
  <si>
    <t>Launch</t>
  </si>
  <si>
    <t>Name of Funds</t>
  </si>
  <si>
    <t>UBL Retirement Saving Fund - Commodity</t>
  </si>
  <si>
    <t>NIT Pension Fund - Commodity</t>
  </si>
  <si>
    <t>UBL Retirement Saving Fund</t>
  </si>
  <si>
    <t>Pakistan Pension Fund</t>
  </si>
  <si>
    <t>NIT Pension Fund</t>
  </si>
  <si>
    <t>NAFA Pension Fund</t>
  </si>
  <si>
    <t>JS Pension Savings Fund</t>
  </si>
  <si>
    <t>HBL Pension Fund</t>
  </si>
  <si>
    <t>Atlas Pension Fund</t>
  </si>
  <si>
    <t>Alfalah GHP Pension Fund</t>
  </si>
  <si>
    <t>ABL Pension Fund</t>
  </si>
  <si>
    <t>GENERAL PENSION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</si>
</sst>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00"/>
    <numFmt numFmtId="165" formatCode="[$-409]mmm\ yyyy;@"/>
    <numFmt numFmtId="166" formatCode="[$-409]d\-mmm\-yy;@"/>
    <numFmt numFmtId="167" formatCode="ddd\,\ mmm\ dd\,\ yyyy"/>
  </numFmts>
  <fonts count="7" x14ac:knownFonts="1">
    <font>
      <sz val="10"/>
      <name val="Arial"/>
    </font>
    <font>
      <sz val="8"/>
      <name val="Arial Narrow"/>
      <family val="2"/>
    </font>
    <font>
      <b/>
      <sz val="8"/>
      <name val="Arial Narrow"/>
      <family val="2"/>
    </font>
    <font>
      <b/>
      <sz val="10"/>
      <color rgb="FF366C62"/>
      <name val="Arial Narrow"/>
      <family val="2"/>
    </font>
    <font>
      <b/>
      <sz val="8"/>
      <color indexed="9"/>
      <name val="Arial Narrow"/>
      <family val="2"/>
    </font>
    <font>
      <sz val="10"/>
      <name val="Arial"/>
      <family val="2"/>
    </font>
    <font>
      <b/>
      <sz val="10"/>
      <color rgb="FF275F4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366C6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/>
      <right style="hair">
        <color indexed="64"/>
      </right>
      <top style="hair">
        <color indexed="55"/>
      </top>
      <bottom style="hair">
        <color indexed="22"/>
      </bottom>
      <diagonal/>
    </border>
    <border>
      <left/>
      <right/>
      <top style="hair">
        <color indexed="55"/>
      </top>
      <bottom style="hair">
        <color indexed="22"/>
      </bottom>
      <diagonal/>
    </border>
    <border>
      <left style="hair">
        <color indexed="64"/>
      </left>
      <right/>
      <top style="hair">
        <color indexed="55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 style="hair">
        <color indexed="64"/>
      </left>
      <right/>
      <top/>
      <bottom style="hair">
        <color indexed="55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" fillId="2" borderId="3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6" fontId="4" fillId="3" borderId="1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left" vertical="center"/>
    </xf>
    <xf numFmtId="167" fontId="6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12"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  <dxf>
      <font>
        <b/>
        <i val="0"/>
        <condense val="0"/>
        <extend val="0"/>
      </font>
      <fill>
        <patternFill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O190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2.200.10\pool\Research\Competitor%20Portfolios\Competitor%20Portfo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s Performanc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Tickers List"/>
      <sheetName val="Sheet1"/>
      <sheetName val="Summary"/>
      <sheetName val="1Q UTP"/>
      <sheetName val="1Q UTP-ISF"/>
      <sheetName val="1Q JS-AAA"/>
      <sheetName val="1Q JS-FoF"/>
      <sheetName val="1Q UTP-A30+"/>
      <sheetName val="1Q JS-CPF"/>
      <sheetName val="1Q JS-CPF II"/>
      <sheetName val="1Q JS-CPF III"/>
      <sheetName val="1Q PSM"/>
      <sheetName val="1Q PIEIF"/>
      <sheetName val="1Q PCMF"/>
      <sheetName val="1Q MIF"/>
      <sheetName val="1Q MIIF"/>
      <sheetName val="1Q FBGF"/>
      <sheetName val="1Q FIGF"/>
      <sheetName val="1Q AKDOF"/>
      <sheetName val="1Q AKDITF"/>
      <sheetName val="1Q ASMF"/>
      <sheetName val="1Q AISF"/>
      <sheetName val="1Q USF"/>
      <sheetName val="1Q UCIF"/>
      <sheetName val="1Q ALF"/>
      <sheetName val="1Q AGIF"/>
      <sheetName val="1Q APSF"/>
      <sheetName val="1Q NMF"/>
      <sheetName val="1Q NSF"/>
      <sheetName val="1Q CROSBY"/>
      <sheetName val="1Q MDSF"/>
      <sheetName val="1Q ASK-AAAF"/>
      <sheetName val="1Q KSMF"/>
      <sheetName val="1Q DIF"/>
      <sheetName val="1Q HBLSF"/>
      <sheetName val="1Q KBF"/>
      <sheetName val="1Q HBLMAF"/>
      <sheetName val="1Q NIMF"/>
      <sheetName val="XXXXXXXXXXXXXXX"/>
      <sheetName val="2Q UTP"/>
      <sheetName val="2Q UTP-ISF"/>
      <sheetName val="2Q JS-AAA"/>
      <sheetName val="2Q JS-FoF"/>
      <sheetName val="2Q UTP-A30+"/>
      <sheetName val="2Q JS-CPF"/>
      <sheetName val="2Q JS-CPF II"/>
      <sheetName val="2Q JS-CPF III"/>
      <sheetName val="2Q PSM"/>
      <sheetName val="2Q PIEIF"/>
      <sheetName val="2Q PCMF"/>
      <sheetName val="2Q MIF"/>
      <sheetName val="2Q MIIF"/>
      <sheetName val="2Q FBGF"/>
      <sheetName val="2Q FIGF"/>
      <sheetName val="2Q AKDOF"/>
      <sheetName val="2Q AKDITF"/>
      <sheetName val="2Q ASMF"/>
      <sheetName val="2Q AISF"/>
      <sheetName val="2Q USF"/>
      <sheetName val="2Q UCIF"/>
      <sheetName val="2Q ALF"/>
      <sheetName val="2Q AGIF"/>
      <sheetName val="2Q APSF"/>
      <sheetName val="2Q NMF"/>
      <sheetName val="2Q NSF"/>
      <sheetName val="2Q CROSBY"/>
      <sheetName val="2Q MDSF"/>
      <sheetName val="2Q ASK-AAAF"/>
      <sheetName val="2Q KSMF"/>
      <sheetName val="2Q DIF"/>
      <sheetName val="2Q HBLSF"/>
      <sheetName val="2Q KBF"/>
      <sheetName val="2Q HBLMAF"/>
      <sheetName val="2Q NIMF"/>
      <sheetName val="XXXXXXXXXXXXXXXX"/>
      <sheetName val="3Q UTP"/>
      <sheetName val="3Q UTP-ISF"/>
      <sheetName val="3Q JS-AAA"/>
      <sheetName val="3Q JS-FoF"/>
      <sheetName val="3Q UTP-A30+"/>
      <sheetName val="3Q JS-CPF"/>
      <sheetName val="3Q JS-CPF II"/>
      <sheetName val="3Q JS-CPF III"/>
      <sheetName val="3Q PSM"/>
      <sheetName val="3Q PIEIF"/>
      <sheetName val="3Q PCMF"/>
      <sheetName val="3Q MIF"/>
      <sheetName val="3Q MIIF"/>
      <sheetName val="3Q FBGF"/>
      <sheetName val="3Q FIGF"/>
      <sheetName val="3Q AKDOF"/>
      <sheetName val="3Q AKDITF"/>
      <sheetName val="3Q ASMF"/>
      <sheetName val="3Q AISF"/>
      <sheetName val="3Q USF"/>
      <sheetName val="3Q UCIF"/>
      <sheetName val="3Q ALF"/>
      <sheetName val="3Q AGIF"/>
      <sheetName val="3Q APSF"/>
      <sheetName val="3Q NMF"/>
      <sheetName val="3Q NSF"/>
      <sheetName val="3Q CROSBY"/>
      <sheetName val="3Q MDSF"/>
      <sheetName val="3Q ASK-AAAF"/>
      <sheetName val="3Q KSMF"/>
      <sheetName val="3Q DIF"/>
      <sheetName val="3Q HBLSF"/>
      <sheetName val="3Q KBF"/>
      <sheetName val="3Q HBLMAF"/>
      <sheetName val="3Q NIMF"/>
      <sheetName val="XXXXXXXXXXXXXXXXX"/>
      <sheetName val="FY UTP"/>
      <sheetName val="FY UTP-ISF"/>
      <sheetName val="FY JS-AAA"/>
      <sheetName val="FY JS-FoF"/>
      <sheetName val="FY UTP-A30+"/>
      <sheetName val="FY JS-CPF"/>
      <sheetName val="FY JS-CPF II"/>
      <sheetName val="FY JS-CPF III"/>
      <sheetName val="FY PSM"/>
      <sheetName val="FY PIEIF"/>
      <sheetName val="FY PCMF"/>
      <sheetName val="FY MIF"/>
      <sheetName val="FY MIIF"/>
      <sheetName val="FY FBGF"/>
      <sheetName val="FY FIGF"/>
      <sheetName val="FY AKDOF"/>
      <sheetName val="FY AKDITF"/>
      <sheetName val="FY ASMF"/>
      <sheetName val="FY AISF"/>
      <sheetName val="FY USF"/>
      <sheetName val="FY UCIF"/>
      <sheetName val="FY ALF"/>
      <sheetName val="FY AGIF"/>
      <sheetName val="FY APSF"/>
      <sheetName val="FY NMF"/>
      <sheetName val="FY NSF"/>
      <sheetName val="FY CROSBY"/>
      <sheetName val="FY MDSF"/>
      <sheetName val="FY ASK-AAAF"/>
      <sheetName val="FY KSMF"/>
      <sheetName val="FY DIF"/>
      <sheetName val="FY HBLSF"/>
      <sheetName val="FY KBF"/>
      <sheetName val="FY HBLMAF"/>
      <sheetName val="FY NIMF"/>
      <sheetName val="XXXXXXXX"/>
      <sheetName val="Holdings 1QFY07 UTP"/>
      <sheetName val="Holdings 1QFY07 UTP-ISF"/>
      <sheetName val="Holdings 1QFY07 JS-AAA"/>
      <sheetName val="Holdings 1QFY07 JS-FoF"/>
      <sheetName val="Holdings 1QFY07 PSM"/>
      <sheetName val="Holdings 1QFY07 PCMF"/>
      <sheetName val="Holdings 1QFY07 MIF"/>
      <sheetName val="Holdings 1QFY07 FBGF"/>
      <sheetName val="Holdings 1QFY07 FIGF"/>
      <sheetName val="Holdings 1QFY07 UTP-A30+"/>
      <sheetName val="Holdings 1QFY07 AKDOF"/>
      <sheetName val="Holdings 1QFY07 ASMF"/>
      <sheetName val="Holdings 1QFY07 ALF"/>
      <sheetName val="Holdings 1QFY07 AKDITF"/>
      <sheetName val="Holdings 1QFY07 USF"/>
      <sheetName val="Holdings 1QFY07 PIEIF"/>
      <sheetName val="XXXXXXXXXXXXXXXXXXXXXXXXX"/>
      <sheetName val="Holdings 1QFY08 UTP"/>
      <sheetName val="Holdings 1QFY08 UTP-ISF"/>
      <sheetName val="Holdings 1QFY08 JS-AAA"/>
      <sheetName val="Holdings 1QFY08 JS-FoF"/>
      <sheetName val="Holdings 1QFY08 UTP-A30+"/>
      <sheetName val="Holdings 1QFY08 JS-CPF"/>
      <sheetName val="Holdings 1QFY08 JS-CPF II"/>
      <sheetName val="Holdings 1QFY08 PSM"/>
      <sheetName val="Holdings 1QFY08 PIEIF"/>
      <sheetName val="Holdings 1QFY08 NSF"/>
      <sheetName val="Holdings 1QFY08 PCMF"/>
      <sheetName val="Holdings 1QFY08 MIF"/>
      <sheetName val="Holdings 1QFY08 NMF"/>
      <sheetName val="Holdings 1QFY08 AISF"/>
      <sheetName val="Holdings 1QFY08 FBGF"/>
      <sheetName val="Holdings 1QFY08 UCIF"/>
      <sheetName val="Holdings 1QFY08 ASMF"/>
      <sheetName val="Holdings 1QFY08 USF"/>
      <sheetName val="Holdings 1QFY08 CROSBY"/>
      <sheetName val="Holdings 1QFY08 AKDOF"/>
      <sheetName val="Holdings 1QFY08 AKDITF"/>
      <sheetName val="Holdings 1QFY08 MDSF"/>
      <sheetName val="Holdings 1QFY08 MIIF"/>
      <sheetName val="Holdings 1QFY08 FIGF"/>
      <sheetName val="Holdings 1QFY08 KSMF"/>
      <sheetName val="Holdings 1QFY08 ASK-AAAF"/>
      <sheetName val="Holdings 1QFY08 DIF"/>
      <sheetName val="XXXXXXXXXXXXXXXXXXXXXXXX"/>
      <sheetName val="Holdings 2QFY07 PSM"/>
      <sheetName val="Holdings 2QFY08 PSM"/>
      <sheetName val="Holdings 2QFY07 PIEIF"/>
      <sheetName val="Holdings 2QFY08 PIEIF"/>
      <sheetName val="Holdings 2QFY07 MIF"/>
      <sheetName val="Holdings 2QFY08 MIF"/>
      <sheetName val="Holdings 2QFY07 FBGF"/>
      <sheetName val="Holdings 2QFY08 FBGF"/>
      <sheetName val="Holdings 2QFY07 UCIF"/>
      <sheetName val="Holdings 2QFY08 UCIF"/>
      <sheetName val="Holdings 2QFY07 UTP"/>
      <sheetName val="Holdings 2QFY08 UTP"/>
      <sheetName val="Holdings 2QFY07 UTP-ISF"/>
      <sheetName val="Holdings 2QFY08 UTP-ISF"/>
      <sheetName val="Holdings 2QFY07 FIGF"/>
      <sheetName val="Holdings 2QFY08 FIGF"/>
      <sheetName val="Holdings 2QFY07 JS-FoF"/>
      <sheetName val="Holdings 2QFY08 JS-FoF"/>
      <sheetName val="Holdings 2QFY07 USF"/>
      <sheetName val="Holdings 2QFY08 USF"/>
      <sheetName val="Holdings 2QFY07 JS-AAA"/>
      <sheetName val="Holdings 2QFY08 JS-AAA"/>
      <sheetName val="Holdings 2QFY07 AKDOF"/>
      <sheetName val="Holdings 2QFY08 AKDOF"/>
      <sheetName val="Holdings 2QFY07 APSF"/>
      <sheetName val="Holdings 2QFY07 PCMF"/>
      <sheetName val="Holdings 2QFY08 PCMF"/>
      <sheetName val="Holdings 2QFY07 UTP-A30+"/>
      <sheetName val="Holdings 2QFY08 UTP-A30+"/>
      <sheetName val="Holdings 2QFY07 ASMF"/>
      <sheetName val="Holdings 2QFY08 ASMF"/>
      <sheetName val="Holdings 2QFY07 AKDITF"/>
      <sheetName val="Holdings 2QFY08 AKDITF"/>
      <sheetName val="Holdings 2QFY07 ALF"/>
      <sheetName val="Holdings 2QFY08 KSMF"/>
      <sheetName val="Holdings 2QFY08 JS-CPF"/>
      <sheetName val="Holdings 2QFY08 JS-CPF II"/>
      <sheetName val="Holdings 2QFY08 JS-CPF III"/>
      <sheetName val="Holdings 2QFY08 AISF"/>
      <sheetName val="Holdings 2QFY08 ASK-AAAF"/>
      <sheetName val="Holdings 2QFY08 MIIF"/>
      <sheetName val="Holdings 2QFY08 MDSF"/>
      <sheetName val="Holdings 2QFY08 DIF"/>
      <sheetName val="Holdings 2QFY08 CROSBY"/>
      <sheetName val="Holdings 2QFY08 HBLSF"/>
      <sheetName val="XXXXXXXXXXXXXXXXXXXXXXXXXXXXXXX"/>
      <sheetName val="Holdings 3QFY07 PSM"/>
      <sheetName val="Holdings 3QFY08 PSM"/>
      <sheetName val="Holdings 3QFY07 NSF"/>
      <sheetName val="Holdings 3QFY07 PIEIF"/>
      <sheetName val="Holdings 3QFY08 PIEIF"/>
      <sheetName val="Holdings 3QFY07 NMF"/>
      <sheetName val="Holdings 3QFY07 AISF"/>
      <sheetName val="Holdings 3QFY07 MIF"/>
      <sheetName val="Holdings 3QFY08 MIF"/>
      <sheetName val="Holdings 3QFY07 FBGF"/>
      <sheetName val="Holdings 3QFY08 FBGF"/>
      <sheetName val="Holdings 3QFY07 UCIF"/>
      <sheetName val="Holdings 3QFY07 MIIF"/>
      <sheetName val="Holdings 3QFY07 JS-CPF"/>
      <sheetName val="Holdings 3QFY07 AGIF"/>
      <sheetName val="Holdings 3QFY07 UTP"/>
      <sheetName val="Holdings 3QFY08 UTP"/>
      <sheetName val="Holdings 3QFY07 UTP-ISF"/>
      <sheetName val="Holdings 3QFY07 MDSF"/>
      <sheetName val="Holdings 3QFY07 KSMF"/>
      <sheetName val="Holdings 3QFY07 FIGF"/>
      <sheetName val="Holdings 3QFY07 JS-AAA"/>
      <sheetName val="Holdings 3QFY08 JS-AAA"/>
      <sheetName val="Holdings 3QFY07 JS-FoF"/>
      <sheetName val="Holdings 3QFY07 AKDOF"/>
      <sheetName val="Holdings 3QFY07 APSF"/>
      <sheetName val="Holdings 3QFY07 USF"/>
      <sheetName val="Holdings 3QFY07 PCMF"/>
      <sheetName val="Holdings 3QFY08 PCMF"/>
      <sheetName val="Holdings 3QFY07 UTP-A30+"/>
      <sheetName val="Holdings 3QFY07 ASMF"/>
      <sheetName val="Holdings 3QFY08 ASMF"/>
      <sheetName val="Holdings 3QFY07 ALF"/>
      <sheetName val="Holdings 3QFY07 AKDITF"/>
      <sheetName val="XXXXXXXXXXXXXXXXXXXXXXXXXX"/>
      <sheetName val="Holdings FY07 PSM"/>
      <sheetName val="Holdings FY07 MIF"/>
      <sheetName val="Holdings FY07 NSF"/>
      <sheetName val="Holdings FY07 NMF"/>
      <sheetName val="Holdings FY07 AISF"/>
      <sheetName val="Holdings FY07 FBGF"/>
      <sheetName val="Holdings FY07 UCIF"/>
      <sheetName val="Holdings FY07 MIIF"/>
      <sheetName val="Holdings FY07 JS-CPF"/>
      <sheetName val="Holdings FY07 ASK-AAAF"/>
      <sheetName val="Holdings FY07 UTP"/>
      <sheetName val="Holdings FY07 CROSBY"/>
      <sheetName val="Holdings FY07 MDSF"/>
      <sheetName val="Holdings FY07 KSMF"/>
      <sheetName val="Holdings FY07 UTP-ISF"/>
      <sheetName val="Holdings FY07 FIGF"/>
      <sheetName val="Holdings FY07 JS-AAA"/>
      <sheetName val="Holdings FY07 JS-FoF"/>
      <sheetName val="Holdings FY07 AKDOF"/>
      <sheetName val="Holdings FY07 APSF"/>
      <sheetName val="Holdings FY07 USF"/>
      <sheetName val="Holdings FY07 UTP-A30+"/>
      <sheetName val="Holdings FY07 ASMF"/>
      <sheetName val="Holdings FY07 AKDITF"/>
      <sheetName val="Holdings FY07 PIEIF"/>
      <sheetName val="Holdings FY07 PCMF"/>
      <sheetName val="XXXXXXXXXXXXXXXXXXXXXXXXXXXXXX"/>
      <sheetName val="Sec-Alloc UTP"/>
      <sheetName val="Sec-Alloc UTP-ISF"/>
      <sheetName val="Sec-Alloc JS-AAA"/>
      <sheetName val="Sec-Alloc JS-FoF"/>
      <sheetName val="Sec-Alloc UTP-A30+"/>
      <sheetName val="Sec-Alloc JS-CPF"/>
      <sheetName val="Sec-Alloc JS-CPF II"/>
      <sheetName val="Sec-Alloc JS-CPF III"/>
      <sheetName val="Sec-Alloc PSM"/>
      <sheetName val="Sec-Alloc PIEIF"/>
      <sheetName val="Sec-Alloc PCMF"/>
      <sheetName val="Sec-Alloc MIF"/>
      <sheetName val="Sec-Alloc MIIF"/>
      <sheetName val="Sec-Alloc FBGF"/>
      <sheetName val="Sec-Alloc NSF"/>
      <sheetName val="Sec-Alloc NMF"/>
      <sheetName val="Sec-Alloc AISF"/>
      <sheetName val="Sec-Alloc UCIF"/>
      <sheetName val="Sec-Alloc ASMF"/>
      <sheetName val="Sec-Alloc USF"/>
      <sheetName val="Sec-Alloc CROSBY"/>
      <sheetName val="Sec-Alloc AKDOF"/>
      <sheetName val="Sec-Alloc AKDITF"/>
      <sheetName val="Sec-Alloc MDSF"/>
      <sheetName val="Sec-Alloc FIGF"/>
      <sheetName val="Sec-Alloc ASK-AAAF"/>
      <sheetName val="Sec-Alloc AGIF"/>
      <sheetName val="Sec-Alloc KSMF"/>
      <sheetName val="Sec-Alloc APSF"/>
      <sheetName val="Sec-Alloc ALF"/>
      <sheetName val="Sec-Alloc DIF"/>
      <sheetName val="Sec-Alloc HBLSF"/>
      <sheetName val="Sec-Alloc UTP MoM"/>
      <sheetName val="Holdings UTP MoM"/>
      <sheetName val="Sec-Alloc UTP-ISF MoM"/>
      <sheetName val="Holdings UTP-ISF MoM"/>
      <sheetName val="Sec-Alloc JS-AAA MoM"/>
      <sheetName val="Holdings JS-AAA MoM"/>
      <sheetName val="Sec-Alloc JS-FoF MoM"/>
      <sheetName val="Holdings JS-FoF MoM"/>
      <sheetName val="Sec-Alloc UTP-A30+ MoM"/>
      <sheetName val="Holdings UTP-A30+ MoM"/>
      <sheetName val="Sec-Alloc JS-CPF MoM"/>
      <sheetName val="Holdings JS-CPF MoM"/>
      <sheetName val="Sec-Alloc JS-CPF II MoM"/>
      <sheetName val="Holdings JS-CPF II MoM"/>
      <sheetName val="Sec-Alloc JS-CPF III MoM"/>
      <sheetName val="Holdings JS-CPF III MoM"/>
      <sheetName val="Sec-Alloc MIF MoM"/>
      <sheetName val="Holdings MIF MoM"/>
      <sheetName val="Sec-Alloc PSM MoM"/>
      <sheetName val="Holdings PSM MoM"/>
      <sheetName val="Sec-Alloc PCMF MoM"/>
      <sheetName val="Holdings PCMF MoM"/>
      <sheetName val="Sec-Alloc PIEIF MoM"/>
      <sheetName val="Holdings PIEIF MoM"/>
      <sheetName val="Sec-Alloc NMF MoM"/>
      <sheetName val="Sec-Alloc NSF MoM"/>
      <sheetName val="Sec-Alloc NIMF MoM"/>
      <sheetName val="Sec-Alloc USF MoM"/>
      <sheetName val="Holdings USF MoM"/>
      <sheetName val="Sec-Alloc UCIF MoM"/>
      <sheetName val="Holdings UCIF MoM"/>
      <sheetName val="Sec-Alloc ASMF MoM"/>
      <sheetName val="Holdings ASMF MoM"/>
      <sheetName val="Sec-Alloc AISF MoM"/>
      <sheetName val="Holdings AISF MoM"/>
      <sheetName val="Sec-Alloc DIF MoM"/>
      <sheetName val="Holdings DIF MoM"/>
      <sheetName val="Sec-Alloc APSF MoM"/>
      <sheetName val="Holdings APSF MoM"/>
      <sheetName val="Sec-Alloc MDSF MoM"/>
      <sheetName val="Holdings MDSF MoM"/>
      <sheetName val="Sec-Alloc ASK-AAAF MoM"/>
      <sheetName val="Holdings ASK-AAAF MoM"/>
      <sheetName val="Sec-Alloc HBLSF MoM"/>
      <sheetName val="Holdings HBLSF MoM"/>
      <sheetName val="Sec-Alloc KSMF MoM"/>
      <sheetName val="Sec-Alloc AKDOF MoM"/>
      <sheetName val="Holdings AKDOF MoM"/>
      <sheetName val="Sec-Alloc AKDITF MoM"/>
      <sheetName val="Holdings AKDITF MoM"/>
      <sheetName val="Sec-Alloc MIIF MoM"/>
      <sheetName val="Sec-Alloc FBGF MoM"/>
      <sheetName val="Sec-Alloc FIGF MoM"/>
      <sheetName val="Sec-Alloc AGIF MoM"/>
      <sheetName val="Holdings AGIF MoM"/>
      <sheetName val="Sec-Alloc ALF MoM"/>
      <sheetName val="Holdings ALF MoM"/>
      <sheetName val="Sec-Alloc HBLMAF MoM"/>
      <sheetName val="Holdings HBLMAF MoM"/>
      <sheetName val="Sec-Alloc KBF MoM"/>
      <sheetName val="Sec-Alloc CROSBY MoM"/>
      <sheetName val="Holdings CROSBY MoM"/>
    </sheetNames>
    <sheetDataSet>
      <sheetData sheetId="0"/>
      <sheetData sheetId="1"/>
      <sheetData sheetId="2" refreshError="1">
        <row r="1">
          <cell r="A1" t="str">
            <v>1QFY07</v>
          </cell>
        </row>
        <row r="2">
          <cell r="A2" t="str">
            <v>2QFY07</v>
          </cell>
        </row>
        <row r="3">
          <cell r="A3" t="str">
            <v>3QFY07</v>
          </cell>
        </row>
        <row r="4">
          <cell r="A4" t="str">
            <v>FY07</v>
          </cell>
        </row>
        <row r="5">
          <cell r="A5" t="str">
            <v>1QFY08</v>
          </cell>
        </row>
        <row r="6">
          <cell r="A6" t="str">
            <v>2QFY08</v>
          </cell>
        </row>
        <row r="7">
          <cell r="A7" t="str">
            <v>3QFY08</v>
          </cell>
        </row>
        <row r="8">
          <cell r="A8" t="str">
            <v>FY08</v>
          </cell>
        </row>
        <row r="9">
          <cell r="A9" t="str">
            <v>1QFY09</v>
          </cell>
        </row>
        <row r="10">
          <cell r="A10" t="str">
            <v>2QFY09</v>
          </cell>
        </row>
        <row r="11">
          <cell r="A11" t="str">
            <v>3QFY09</v>
          </cell>
        </row>
        <row r="12">
          <cell r="A12" t="str">
            <v>FY09</v>
          </cell>
        </row>
        <row r="13">
          <cell r="A13" t="str">
            <v>1QFY10</v>
          </cell>
        </row>
        <row r="14">
          <cell r="A14" t="str">
            <v>2QFY10</v>
          </cell>
        </row>
        <row r="15">
          <cell r="A15" t="str">
            <v>3QFY10</v>
          </cell>
        </row>
        <row r="16">
          <cell r="A16" t="str">
            <v>FY10</v>
          </cell>
        </row>
        <row r="17">
          <cell r="A17" t="str">
            <v>1QFY11</v>
          </cell>
        </row>
        <row r="18">
          <cell r="A18" t="str">
            <v>2QFY11</v>
          </cell>
        </row>
        <row r="19">
          <cell r="A19" t="str">
            <v>3QFY11</v>
          </cell>
        </row>
        <row r="20">
          <cell r="A20" t="str">
            <v>FY11</v>
          </cell>
        </row>
        <row r="21">
          <cell r="A21" t="str">
            <v>1QFY12</v>
          </cell>
        </row>
        <row r="22">
          <cell r="A22" t="str">
            <v>2QFY12</v>
          </cell>
        </row>
        <row r="23">
          <cell r="A23" t="str">
            <v>3QFY12</v>
          </cell>
        </row>
        <row r="24">
          <cell r="A24" t="str">
            <v>FY12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2:W138"/>
  <sheetViews>
    <sheetView showGridLines="0" tabSelected="1" topLeftCell="A9" zoomScaleNormal="100" workbookViewId="0">
      <selection activeCell="C43" sqref="C43:D43"/>
    </sheetView>
  </sheetViews>
  <sheetFormatPr defaultRowHeight="12.75" x14ac:dyDescent="0.2"/>
  <cols>
    <col min="1" max="2" width="9.140625" style="1"/>
    <col min="3" max="3" width="30.140625" style="5" customWidth="1"/>
    <col min="4" max="4" width="7.7109375" style="4" customWidth="1"/>
    <col min="5" max="5" width="32" style="1" customWidth="1"/>
    <col min="6" max="6" width="7.85546875" style="1" bestFit="1" customWidth="1"/>
    <col min="7" max="8" width="7.7109375" style="1" customWidth="1"/>
    <col min="9" max="15" width="6.28515625" style="1" customWidth="1"/>
    <col min="16" max="16" width="9.140625" style="1"/>
    <col min="17" max="17" width="7.5703125" style="3" customWidth="1"/>
    <col min="18" max="18" width="9.140625" style="2"/>
    <col min="19" max="16384" width="9.140625" style="1"/>
  </cols>
  <sheetData>
    <row r="2" spans="3:18" x14ac:dyDescent="0.2">
      <c r="C2" s="44">
        <v>44246</v>
      </c>
      <c r="D2" s="44"/>
    </row>
    <row r="3" spans="3:18" s="32" customFormat="1" ht="12.75" customHeight="1" x14ac:dyDescent="0.2">
      <c r="C3" s="40" t="s">
        <v>43</v>
      </c>
      <c r="D3" s="39" t="s">
        <v>42</v>
      </c>
      <c r="E3" s="39" t="s">
        <v>41</v>
      </c>
      <c r="F3" s="39" t="s">
        <v>40</v>
      </c>
      <c r="G3" s="39" t="s">
        <v>39</v>
      </c>
      <c r="H3" s="39" t="s">
        <v>38</v>
      </c>
      <c r="I3" s="39" t="s">
        <v>37</v>
      </c>
      <c r="J3" s="39" t="s">
        <v>36</v>
      </c>
      <c r="K3" s="39" t="s">
        <v>35</v>
      </c>
      <c r="L3" s="39" t="s">
        <v>34</v>
      </c>
      <c r="M3" s="39" t="s">
        <v>33</v>
      </c>
      <c r="N3" s="39" t="s">
        <v>32</v>
      </c>
      <c r="O3" s="39" t="s">
        <v>31</v>
      </c>
      <c r="P3" s="39" t="s">
        <v>30</v>
      </c>
      <c r="Q3" s="38" t="s">
        <v>29</v>
      </c>
      <c r="R3" s="33"/>
    </row>
    <row r="4" spans="3:18" s="32" customFormat="1" x14ac:dyDescent="0.2">
      <c r="C4" s="37"/>
      <c r="D4" s="35" t="s">
        <v>28</v>
      </c>
      <c r="E4" s="35"/>
      <c r="F4" s="35" t="s">
        <v>27</v>
      </c>
      <c r="G4" s="36">
        <v>44246</v>
      </c>
      <c r="H4" s="36"/>
      <c r="I4" s="35" t="s">
        <v>26</v>
      </c>
      <c r="J4" s="35" t="s">
        <v>26</v>
      </c>
      <c r="K4" s="35" t="s">
        <v>26</v>
      </c>
      <c r="L4" s="35" t="s">
        <v>26</v>
      </c>
      <c r="M4" s="35" t="s">
        <v>26</v>
      </c>
      <c r="N4" s="35" t="s">
        <v>26</v>
      </c>
      <c r="O4" s="35" t="s">
        <v>26</v>
      </c>
      <c r="P4" s="35" t="s">
        <v>26</v>
      </c>
      <c r="Q4" s="34" t="s">
        <v>26</v>
      </c>
      <c r="R4" s="33"/>
    </row>
    <row r="5" spans="3:18" ht="14.1" customHeight="1" x14ac:dyDescent="0.2">
      <c r="C5" s="31" t="s">
        <v>55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29"/>
    </row>
    <row r="6" spans="3:18" ht="12.95" customHeight="1" x14ac:dyDescent="0.2">
      <c r="C6" s="28" t="s">
        <v>24</v>
      </c>
      <c r="D6" s="27"/>
      <c r="E6" s="26"/>
      <c r="F6" s="26"/>
      <c r="G6" s="25"/>
      <c r="H6" s="24"/>
      <c r="I6" s="23"/>
      <c r="J6" s="23"/>
      <c r="K6" s="23"/>
      <c r="L6" s="23"/>
      <c r="M6" s="23"/>
      <c r="N6" s="23"/>
      <c r="O6" s="23"/>
      <c r="P6" s="23"/>
      <c r="Q6" s="22"/>
    </row>
    <row r="7" spans="3:18" ht="12.95" customHeight="1" x14ac:dyDescent="0.2">
      <c r="C7" s="14" t="s">
        <v>54</v>
      </c>
      <c r="D7" s="13">
        <v>41871</v>
      </c>
      <c r="E7" s="12" t="s">
        <v>20</v>
      </c>
      <c r="F7" s="11">
        <v>156.81319999999999</v>
      </c>
      <c r="G7" s="10">
        <v>177.71279999999999</v>
      </c>
      <c r="H7" s="10">
        <v>177.88229999999999</v>
      </c>
      <c r="I7" s="8">
        <v>-9.5287726772141923E-2</v>
      </c>
      <c r="J7" s="8">
        <v>7.8559107703690678E-2</v>
      </c>
      <c r="K7" s="8">
        <v>2.0350419479078896</v>
      </c>
      <c r="L7" s="8">
        <v>0.28684373139507002</v>
      </c>
      <c r="M7" s="8">
        <v>17.525360040155459</v>
      </c>
      <c r="N7" s="8">
        <v>40.661671703316273</v>
      </c>
      <c r="O7" s="8">
        <v>6.9236660924771876</v>
      </c>
      <c r="P7" s="8">
        <v>9.1771011502521649</v>
      </c>
      <c r="Q7" s="8">
        <v>76.081405775490069</v>
      </c>
    </row>
    <row r="8" spans="3:18" ht="12.95" customHeight="1" x14ac:dyDescent="0.2">
      <c r="C8" s="14" t="s">
        <v>53</v>
      </c>
      <c r="D8" s="13">
        <v>42737</v>
      </c>
      <c r="E8" s="12" t="s">
        <v>16</v>
      </c>
      <c r="F8" s="11">
        <v>57.561900000000001</v>
      </c>
      <c r="G8" s="10">
        <v>88.719099999999997</v>
      </c>
      <c r="H8" s="10">
        <v>88.7714</v>
      </c>
      <c r="I8" s="8">
        <v>-5.891537139214309E-2</v>
      </c>
      <c r="J8" s="8">
        <v>0.59162808838819636</v>
      </c>
      <c r="K8" s="8">
        <v>2.9025732863508846</v>
      </c>
      <c r="L8" s="8">
        <v>0.63612841899174377</v>
      </c>
      <c r="M8" s="8">
        <v>16.369247881342041</v>
      </c>
      <c r="N8" s="8">
        <v>36.339900417998507</v>
      </c>
      <c r="O8" s="8">
        <v>7.1134844592114499</v>
      </c>
      <c r="P8" s="8">
        <v>-2.8536972317479647</v>
      </c>
      <c r="Q8" s="8">
        <v>-11.280900000000004</v>
      </c>
    </row>
    <row r="9" spans="3:18" ht="12.95" customHeight="1" x14ac:dyDescent="0.2">
      <c r="C9" s="14" t="s">
        <v>52</v>
      </c>
      <c r="D9" s="13">
        <v>39261</v>
      </c>
      <c r="E9" s="12" t="s">
        <v>12</v>
      </c>
      <c r="F9" s="11">
        <v>631</v>
      </c>
      <c r="G9" s="10">
        <v>608.88</v>
      </c>
      <c r="H9" s="10">
        <v>608.66</v>
      </c>
      <c r="I9" s="8">
        <v>3.6144974205631897E-2</v>
      </c>
      <c r="J9" s="8">
        <v>0.24531190832908223</v>
      </c>
      <c r="K9" s="8">
        <v>1.5409245547328476</v>
      </c>
      <c r="L9" s="8">
        <v>0.41228272700286617</v>
      </c>
      <c r="M9" s="8">
        <v>16.293905303970813</v>
      </c>
      <c r="N9" s="8">
        <v>38.85835480854751</v>
      </c>
      <c r="O9" s="8">
        <v>6.8285493718857282</v>
      </c>
      <c r="P9" s="8">
        <v>14.141386623819386</v>
      </c>
      <c r="Q9" s="8">
        <v>508.88</v>
      </c>
    </row>
    <row r="10" spans="3:18" ht="12.95" customHeight="1" x14ac:dyDescent="0.2">
      <c r="C10" s="14" t="s">
        <v>51</v>
      </c>
      <c r="D10" s="13">
        <v>40892</v>
      </c>
      <c r="E10" s="12" t="s">
        <v>10</v>
      </c>
      <c r="F10" s="11">
        <v>210</v>
      </c>
      <c r="G10" s="10">
        <v>429.8535</v>
      </c>
      <c r="H10" s="10">
        <v>428.23930000000001</v>
      </c>
      <c r="I10" s="8">
        <v>0.37693878165783179</v>
      </c>
      <c r="J10" s="8">
        <v>2.0458622205720589</v>
      </c>
      <c r="K10" s="8">
        <v>4.1079245381724361</v>
      </c>
      <c r="L10" s="8">
        <v>2.4970593586313816</v>
      </c>
      <c r="M10" s="8">
        <v>16.733630336103754</v>
      </c>
      <c r="N10" s="8">
        <v>32.521828080340519</v>
      </c>
      <c r="O10" s="8">
        <v>7.4433636735158126</v>
      </c>
      <c r="P10" s="8">
        <v>17.198291118783704</v>
      </c>
      <c r="Q10" s="8">
        <v>329.8535</v>
      </c>
    </row>
    <row r="11" spans="3:18" ht="12.95" customHeight="1" x14ac:dyDescent="0.2">
      <c r="C11" s="14" t="s">
        <v>50</v>
      </c>
      <c r="D11" s="13">
        <v>39259</v>
      </c>
      <c r="E11" s="12" t="s">
        <v>8</v>
      </c>
      <c r="F11" s="11">
        <v>219.32169311000001</v>
      </c>
      <c r="G11" s="10">
        <v>502.6</v>
      </c>
      <c r="H11" s="10">
        <v>503.08</v>
      </c>
      <c r="I11" s="8">
        <v>-9.5412260475458144E-2</v>
      </c>
      <c r="J11" s="8">
        <v>0.2013596762296066</v>
      </c>
      <c r="K11" s="8">
        <v>3.0150238783332339</v>
      </c>
      <c r="L11" s="8">
        <v>0.66092529541357248</v>
      </c>
      <c r="M11" s="8">
        <v>15.726456366566888</v>
      </c>
      <c r="N11" s="8">
        <v>39.178720322299739</v>
      </c>
      <c r="O11" s="8">
        <v>5.1024675867837876</v>
      </c>
      <c r="P11" s="8">
        <v>12.544086471283933</v>
      </c>
      <c r="Q11" s="8">
        <v>402.59999999999997</v>
      </c>
    </row>
    <row r="12" spans="3:18" ht="12.95" customHeight="1" x14ac:dyDescent="0.2">
      <c r="C12" s="14" t="s">
        <v>49</v>
      </c>
      <c r="D12" s="13">
        <v>41457</v>
      </c>
      <c r="E12" s="12" t="s">
        <v>5</v>
      </c>
      <c r="F12" s="11">
        <v>1095.0999999999999</v>
      </c>
      <c r="G12" s="10">
        <v>367.51670000000001</v>
      </c>
      <c r="H12" s="10">
        <v>366.92689999999999</v>
      </c>
      <c r="I12" s="8">
        <v>0.1607404635637355</v>
      </c>
      <c r="J12" s="8">
        <v>1.1892152341357098</v>
      </c>
      <c r="K12" s="8">
        <v>2.633153833544144</v>
      </c>
      <c r="L12" s="8">
        <v>1.3110850516842243</v>
      </c>
      <c r="M12" s="8">
        <v>15.51331470117514</v>
      </c>
      <c r="N12" s="8">
        <v>39.386371325107831</v>
      </c>
      <c r="O12" s="8">
        <v>6.9058320226449865</v>
      </c>
      <c r="P12" s="8">
        <v>18.571014246904703</v>
      </c>
      <c r="Q12" s="8">
        <v>267.51670000000001</v>
      </c>
    </row>
    <row r="13" spans="3:18" s="3" customFormat="1" ht="12.95" customHeight="1" x14ac:dyDescent="0.2">
      <c r="C13" s="14" t="s">
        <v>48</v>
      </c>
      <c r="D13" s="13">
        <v>42174</v>
      </c>
      <c r="E13" s="12" t="s">
        <v>3</v>
      </c>
      <c r="F13" s="11">
        <v>93.32</v>
      </c>
      <c r="G13" s="10">
        <v>10.3879</v>
      </c>
      <c r="H13" s="10">
        <v>10.420199999999999</v>
      </c>
      <c r="I13" s="8">
        <v>-0.30997485652866086</v>
      </c>
      <c r="J13" s="8">
        <v>0.20933418224615696</v>
      </c>
      <c r="K13" s="8">
        <v>1.5434995112414418</v>
      </c>
      <c r="L13" s="8">
        <v>0.25478936447427269</v>
      </c>
      <c r="M13" s="8">
        <v>12.745289571937146</v>
      </c>
      <c r="N13" s="8">
        <v>27.109539425383012</v>
      </c>
      <c r="O13" s="8">
        <v>5.6733331976968948</v>
      </c>
      <c r="P13" s="8">
        <v>0.67265034555994418</v>
      </c>
      <c r="Q13" s="8">
        <v>3.8790000000000102</v>
      </c>
      <c r="R13" s="7"/>
    </row>
    <row r="14" spans="3:18" s="3" customFormat="1" ht="12.95" customHeight="1" x14ac:dyDescent="0.2">
      <c r="C14" s="14" t="s">
        <v>47</v>
      </c>
      <c r="D14" s="13">
        <v>39378</v>
      </c>
      <c r="E14" s="12" t="s">
        <v>14</v>
      </c>
      <c r="F14" s="11">
        <v>902.81</v>
      </c>
      <c r="G14" s="10">
        <v>578.71</v>
      </c>
      <c r="H14" s="10">
        <v>578.13</v>
      </c>
      <c r="I14" s="8">
        <v>0.10032345666199927</v>
      </c>
      <c r="J14" s="8">
        <v>0.68899521531100572</v>
      </c>
      <c r="K14" s="8">
        <v>1.4782212246615911</v>
      </c>
      <c r="L14" s="8">
        <v>0.19043991620644185</v>
      </c>
      <c r="M14" s="8">
        <v>13.599513181398827</v>
      </c>
      <c r="N14" s="8">
        <v>31.325027798579441</v>
      </c>
      <c r="O14" s="8">
        <v>4.87676694454513</v>
      </c>
      <c r="P14" s="8">
        <v>14.069335419245421</v>
      </c>
      <c r="Q14" s="8">
        <v>478.71000000000004</v>
      </c>
      <c r="R14" s="7"/>
    </row>
    <row r="15" spans="3:18" s="3" customFormat="1" ht="12.95" customHeight="1" x14ac:dyDescent="0.2">
      <c r="C15" s="14" t="s">
        <v>46</v>
      </c>
      <c r="D15" s="13">
        <v>40317</v>
      </c>
      <c r="E15" s="12" t="s">
        <v>18</v>
      </c>
      <c r="F15" s="11">
        <v>1734</v>
      </c>
      <c r="G15" s="10">
        <v>794.53530000000001</v>
      </c>
      <c r="H15" s="10">
        <v>794.97379999999998</v>
      </c>
      <c r="I15" s="8">
        <v>-5.5159050524677955E-2</v>
      </c>
      <c r="J15" s="8">
        <v>0.41441697392070598</v>
      </c>
      <c r="K15" s="8">
        <v>1.7797274550946485</v>
      </c>
      <c r="L15" s="8">
        <v>0.81519004880914459</v>
      </c>
      <c r="M15" s="8">
        <v>13.409989084862728</v>
      </c>
      <c r="N15" s="8">
        <v>35.263120620742463</v>
      </c>
      <c r="O15" s="8">
        <v>6.7494353414009556</v>
      </c>
      <c r="P15" s="8">
        <v>21.232643940577624</v>
      </c>
      <c r="Q15" s="8">
        <v>694.53530000000001</v>
      </c>
      <c r="R15" s="7"/>
    </row>
    <row r="16" spans="3:18" ht="12.95" customHeight="1" x14ac:dyDescent="0.2">
      <c r="C16" s="21" t="s">
        <v>23</v>
      </c>
      <c r="D16" s="20"/>
      <c r="E16" s="19"/>
      <c r="F16" s="19"/>
      <c r="G16" s="18"/>
      <c r="H16" s="17"/>
      <c r="I16" s="16"/>
      <c r="J16" s="16"/>
      <c r="K16" s="16"/>
      <c r="L16" s="16"/>
      <c r="M16" s="16"/>
      <c r="N16" s="16"/>
      <c r="O16" s="16"/>
      <c r="P16" s="16"/>
      <c r="Q16" s="15"/>
    </row>
    <row r="17" spans="3:18" ht="12.95" customHeight="1" x14ac:dyDescent="0.2">
      <c r="C17" s="14" t="s">
        <v>54</v>
      </c>
      <c r="D17" s="13">
        <v>41871</v>
      </c>
      <c r="E17" s="12" t="s">
        <v>20</v>
      </c>
      <c r="F17" s="11">
        <v>102.0445</v>
      </c>
      <c r="G17" s="10">
        <v>182.62430000000001</v>
      </c>
      <c r="H17" s="10">
        <v>182.61410000000001</v>
      </c>
      <c r="I17" s="8">
        <v>2.0387253777253145</v>
      </c>
      <c r="J17" s="8">
        <v>4.3549562582361521</v>
      </c>
      <c r="K17" s="8">
        <v>3.0073720728534941</v>
      </c>
      <c r="L17" s="8">
        <v>3.3709813742409085</v>
      </c>
      <c r="M17" s="8">
        <v>4.3782557908844986</v>
      </c>
      <c r="N17" s="8">
        <v>4.2755947208499014</v>
      </c>
      <c r="O17" s="8">
        <v>3.5124385281304482</v>
      </c>
      <c r="P17" s="8">
        <v>9.7015756359615004</v>
      </c>
      <c r="Q17" s="8">
        <v>81.603867866458387</v>
      </c>
    </row>
    <row r="18" spans="3:18" ht="12.95" customHeight="1" x14ac:dyDescent="0.2">
      <c r="C18" s="14" t="s">
        <v>53</v>
      </c>
      <c r="D18" s="13">
        <v>42737</v>
      </c>
      <c r="E18" s="12" t="s">
        <v>16</v>
      </c>
      <c r="F18" s="11">
        <v>62.56</v>
      </c>
      <c r="G18" s="10">
        <v>130.4408</v>
      </c>
      <c r="H18" s="10">
        <v>130.4691</v>
      </c>
      <c r="I18" s="8">
        <v>-7.9172003179318606</v>
      </c>
      <c r="J18" s="8">
        <v>6.059148765309426</v>
      </c>
      <c r="K18" s="8">
        <v>5.6486288040994754</v>
      </c>
      <c r="L18" s="8">
        <v>5.667571357018061</v>
      </c>
      <c r="M18" s="8">
        <v>5.5836292469662414</v>
      </c>
      <c r="N18" s="8">
        <v>5.5043235809966342</v>
      </c>
      <c r="O18" s="8">
        <v>5.2789366839555907</v>
      </c>
      <c r="P18" s="8">
        <v>6.639092789205181</v>
      </c>
      <c r="Q18" s="8">
        <v>30.440800000000003</v>
      </c>
    </row>
    <row r="19" spans="3:18" ht="12.95" customHeight="1" x14ac:dyDescent="0.2">
      <c r="C19" s="14" t="s">
        <v>52</v>
      </c>
      <c r="D19" s="13">
        <v>39261</v>
      </c>
      <c r="E19" s="12" t="s">
        <v>12</v>
      </c>
      <c r="F19" s="11">
        <v>433</v>
      </c>
      <c r="G19" s="10">
        <v>321.06</v>
      </c>
      <c r="H19" s="10">
        <v>321.04000000000002</v>
      </c>
      <c r="I19" s="8">
        <v>2.2738599551410665</v>
      </c>
      <c r="J19" s="8">
        <v>2.1121650916308292</v>
      </c>
      <c r="K19" s="8">
        <v>3.8013705763503713</v>
      </c>
      <c r="L19" s="8">
        <v>2.9363814127137835</v>
      </c>
      <c r="M19" s="8">
        <v>5.2071393769869765</v>
      </c>
      <c r="N19" s="8">
        <v>5.2478071134907784</v>
      </c>
      <c r="O19" s="8">
        <v>2.5096887110889239</v>
      </c>
      <c r="P19" s="8">
        <v>8.9160967162567708</v>
      </c>
      <c r="Q19" s="8">
        <v>221.06</v>
      </c>
    </row>
    <row r="20" spans="3:18" ht="12.95" customHeight="1" x14ac:dyDescent="0.2">
      <c r="C20" s="14" t="s">
        <v>51</v>
      </c>
      <c r="D20" s="13">
        <v>40892</v>
      </c>
      <c r="E20" s="12" t="s">
        <v>10</v>
      </c>
      <c r="F20" s="11">
        <v>200</v>
      </c>
      <c r="G20" s="10">
        <v>208.87899999999999</v>
      </c>
      <c r="H20" s="10">
        <v>208.8484</v>
      </c>
      <c r="I20" s="8">
        <v>5.3478982841121958</v>
      </c>
      <c r="J20" s="8">
        <v>4.5972762712502684</v>
      </c>
      <c r="K20" s="8">
        <v>4.7593036986980586</v>
      </c>
      <c r="L20" s="8">
        <v>4.9755351124173233</v>
      </c>
      <c r="M20" s="8">
        <v>3.8310601724613758</v>
      </c>
      <c r="N20" s="8">
        <v>2.2401916367872197</v>
      </c>
      <c r="O20" s="8">
        <v>3.5878828466053898</v>
      </c>
      <c r="P20" s="8">
        <v>8.3459395435141026</v>
      </c>
      <c r="Q20" s="8">
        <v>108.87899999999999</v>
      </c>
    </row>
    <row r="21" spans="3:18" ht="12.95" customHeight="1" x14ac:dyDescent="0.2">
      <c r="C21" s="14" t="s">
        <v>50</v>
      </c>
      <c r="D21" s="13">
        <v>39259</v>
      </c>
      <c r="E21" s="12" t="s">
        <v>8</v>
      </c>
      <c r="F21" s="11">
        <v>226.42238933999997</v>
      </c>
      <c r="G21" s="10">
        <v>303.35000000000002</v>
      </c>
      <c r="H21" s="10">
        <v>303.29000000000002</v>
      </c>
      <c r="I21" s="8">
        <v>7.2208117643202119</v>
      </c>
      <c r="J21" s="8">
        <v>6.7123429778572623</v>
      </c>
      <c r="K21" s="8">
        <v>10.191802679254129</v>
      </c>
      <c r="L21" s="8">
        <v>5.4616855537633917</v>
      </c>
      <c r="M21" s="8">
        <v>6.8657578127909975</v>
      </c>
      <c r="N21" s="8">
        <v>5.5699788297687629</v>
      </c>
      <c r="O21" s="8">
        <v>5.7482224732540326</v>
      </c>
      <c r="P21" s="8">
        <v>8.4610047692746946</v>
      </c>
      <c r="Q21" s="8">
        <v>203.35000000000002</v>
      </c>
    </row>
    <row r="22" spans="3:18" ht="12.95" customHeight="1" x14ac:dyDescent="0.2">
      <c r="C22" s="14" t="s">
        <v>49</v>
      </c>
      <c r="D22" s="13">
        <v>41457</v>
      </c>
      <c r="E22" s="12" t="s">
        <v>5</v>
      </c>
      <c r="F22" s="11">
        <v>485.8</v>
      </c>
      <c r="G22" s="10">
        <v>192.86770000000001</v>
      </c>
      <c r="H22" s="10">
        <v>192.84440000000001</v>
      </c>
      <c r="I22" s="8">
        <v>4.4100321295313938</v>
      </c>
      <c r="J22" s="8">
        <v>4.1370163875028245</v>
      </c>
      <c r="K22" s="8">
        <v>3.5067672524812394</v>
      </c>
      <c r="L22" s="8">
        <v>3.4605128722730791</v>
      </c>
      <c r="M22" s="8">
        <v>4.4553906174512035</v>
      </c>
      <c r="N22" s="8">
        <v>3.2376133098615152</v>
      </c>
      <c r="O22" s="8">
        <v>3.9313189591450177</v>
      </c>
      <c r="P22" s="8">
        <v>8.9763545984277382</v>
      </c>
      <c r="Q22" s="8">
        <v>92.867700000000013</v>
      </c>
    </row>
    <row r="23" spans="3:18" s="3" customFormat="1" ht="12.95" customHeight="1" x14ac:dyDescent="0.2">
      <c r="C23" s="14" t="s">
        <v>48</v>
      </c>
      <c r="D23" s="13">
        <v>42174</v>
      </c>
      <c r="E23" s="12" t="s">
        <v>3</v>
      </c>
      <c r="F23" s="11">
        <v>125.43</v>
      </c>
      <c r="G23" s="10">
        <v>15.5745</v>
      </c>
      <c r="H23" s="10">
        <v>15.5723</v>
      </c>
      <c r="I23" s="8">
        <v>5.1565921540152049</v>
      </c>
      <c r="J23" s="8">
        <v>-4.9168655222846374</v>
      </c>
      <c r="K23" s="8">
        <v>8.971249312764721</v>
      </c>
      <c r="L23" s="8">
        <v>2.4329941138496558</v>
      </c>
      <c r="M23" s="8">
        <v>6.5811681391292138</v>
      </c>
      <c r="N23" s="8">
        <v>2.9044417411171661</v>
      </c>
      <c r="O23" s="8">
        <v>7.06086753580154</v>
      </c>
      <c r="P23" s="8">
        <v>8.1173377650231018</v>
      </c>
      <c r="Q23" s="8">
        <v>55.744999999999997</v>
      </c>
      <c r="R23" s="7"/>
    </row>
    <row r="24" spans="3:18" s="3" customFormat="1" ht="12.95" customHeight="1" x14ac:dyDescent="0.2">
      <c r="C24" s="14" t="s">
        <v>47</v>
      </c>
      <c r="D24" s="13">
        <v>39378</v>
      </c>
      <c r="E24" s="12" t="s">
        <v>14</v>
      </c>
      <c r="F24" s="11">
        <v>479.86</v>
      </c>
      <c r="G24" s="10">
        <v>310.43</v>
      </c>
      <c r="H24" s="10">
        <v>310.39999999999998</v>
      </c>
      <c r="I24" s="8">
        <v>3.5277061855730762</v>
      </c>
      <c r="J24" s="8">
        <v>1.6802390082452576</v>
      </c>
      <c r="K24" s="8">
        <v>3.4193694275747699</v>
      </c>
      <c r="L24" s="8">
        <v>0</v>
      </c>
      <c r="M24" s="8">
        <v>4.7583352344946723</v>
      </c>
      <c r="N24" s="8">
        <v>6.3102080547448427</v>
      </c>
      <c r="O24" s="8">
        <v>3.9246040742301291</v>
      </c>
      <c r="P24" s="8">
        <v>8.8647226040041271</v>
      </c>
      <c r="Q24" s="8">
        <v>210.43000000000004</v>
      </c>
      <c r="R24" s="7"/>
    </row>
    <row r="25" spans="3:18" s="3" customFormat="1" ht="12.95" customHeight="1" x14ac:dyDescent="0.2">
      <c r="C25" s="14" t="s">
        <v>46</v>
      </c>
      <c r="D25" s="13">
        <v>40317</v>
      </c>
      <c r="E25" s="12" t="s">
        <v>18</v>
      </c>
      <c r="F25" s="11">
        <v>826</v>
      </c>
      <c r="G25" s="10">
        <v>275.13600000000002</v>
      </c>
      <c r="H25" s="10">
        <v>275.09960000000001</v>
      </c>
      <c r="I25" s="8">
        <v>4.8295235616511167</v>
      </c>
      <c r="J25" s="8">
        <v>4.954879197990314</v>
      </c>
      <c r="K25" s="8">
        <v>4.8458978985772481</v>
      </c>
      <c r="L25" s="8">
        <v>5.3597809876562392</v>
      </c>
      <c r="M25" s="8">
        <v>4.8733358974758847</v>
      </c>
      <c r="N25" s="8">
        <v>5.3587021826984929</v>
      </c>
      <c r="O25" s="8">
        <v>4.9218093082379655</v>
      </c>
      <c r="P25" s="8">
        <v>9.8584574160588403</v>
      </c>
      <c r="Q25" s="8">
        <v>175.136</v>
      </c>
      <c r="R25" s="47"/>
    </row>
    <row r="26" spans="3:18" ht="12.95" customHeight="1" x14ac:dyDescent="0.2">
      <c r="C26" s="21" t="s">
        <v>22</v>
      </c>
      <c r="D26" s="20"/>
      <c r="E26" s="19"/>
      <c r="F26" s="19"/>
      <c r="G26" s="18"/>
      <c r="H26" s="17"/>
      <c r="I26" s="16"/>
      <c r="J26" s="16"/>
      <c r="K26" s="16"/>
      <c r="L26" s="16"/>
      <c r="M26" s="16"/>
      <c r="N26" s="16"/>
      <c r="O26" s="16"/>
      <c r="P26" s="16"/>
      <c r="Q26" s="15"/>
    </row>
    <row r="27" spans="3:18" ht="12.95" customHeight="1" x14ac:dyDescent="0.2">
      <c r="C27" s="14" t="s">
        <v>54</v>
      </c>
      <c r="D27" s="13">
        <v>41871</v>
      </c>
      <c r="E27" s="12" t="s">
        <v>20</v>
      </c>
      <c r="F27" s="11">
        <v>114.0574</v>
      </c>
      <c r="G27" s="10">
        <v>146.8946</v>
      </c>
      <c r="H27" s="10">
        <v>146.88079999999999</v>
      </c>
      <c r="I27" s="8">
        <v>3.4293113871900482</v>
      </c>
      <c r="J27" s="8">
        <v>5.6074160382011726</v>
      </c>
      <c r="K27" s="8">
        <v>5.2730842940036782</v>
      </c>
      <c r="L27" s="8">
        <v>5.9938728030309454</v>
      </c>
      <c r="M27" s="8">
        <v>5.1866144234991536</v>
      </c>
      <c r="N27" s="8">
        <v>4.9103265242762584</v>
      </c>
      <c r="O27" s="8">
        <v>5.1940944817108186</v>
      </c>
      <c r="P27" s="8">
        <v>6.1211618480235819</v>
      </c>
      <c r="Q27" s="8">
        <v>46.643839035249712</v>
      </c>
    </row>
    <row r="28" spans="3:18" ht="12.95" customHeight="1" x14ac:dyDescent="0.2">
      <c r="C28" s="14" t="s">
        <v>53</v>
      </c>
      <c r="D28" s="13">
        <v>42737</v>
      </c>
      <c r="E28" s="12" t="s">
        <v>16</v>
      </c>
      <c r="F28" s="11">
        <v>76.457899999999995</v>
      </c>
      <c r="G28" s="10">
        <v>128.85980000000001</v>
      </c>
      <c r="H28" s="10">
        <v>128.84190000000001</v>
      </c>
      <c r="I28" s="8">
        <v>5.0709435362265021</v>
      </c>
      <c r="J28" s="8">
        <v>4.9900339142087136</v>
      </c>
      <c r="K28" s="8">
        <v>4.9438995737569051</v>
      </c>
      <c r="L28" s="8">
        <v>5.5303752934747648</v>
      </c>
      <c r="M28" s="8">
        <v>5.0182739808680745</v>
      </c>
      <c r="N28" s="8">
        <v>4.8553610894272312</v>
      </c>
      <c r="O28" s="8">
        <v>4.9695792981401414</v>
      </c>
      <c r="P28" s="8">
        <v>6.3250105013155533</v>
      </c>
      <c r="Q28" s="8">
        <v>28.859800000000014</v>
      </c>
    </row>
    <row r="29" spans="3:18" ht="12.95" customHeight="1" x14ac:dyDescent="0.2">
      <c r="C29" s="14" t="s">
        <v>52</v>
      </c>
      <c r="D29" s="13">
        <v>39261</v>
      </c>
      <c r="E29" s="12" t="s">
        <v>12</v>
      </c>
      <c r="F29" s="11">
        <v>528</v>
      </c>
      <c r="G29" s="10">
        <v>295.66000000000003</v>
      </c>
      <c r="H29" s="10">
        <v>295.62</v>
      </c>
      <c r="I29" s="8">
        <v>4.9387727488029443</v>
      </c>
      <c r="J29" s="8">
        <v>5.826412100749903</v>
      </c>
      <c r="K29" s="8">
        <v>6.0378427373669936</v>
      </c>
      <c r="L29" s="8">
        <v>6.715827344555378</v>
      </c>
      <c r="M29" s="8">
        <v>5.9853407773506691</v>
      </c>
      <c r="N29" s="8">
        <v>5.9365729262506273</v>
      </c>
      <c r="O29" s="8">
        <v>6.0746197394448416</v>
      </c>
      <c r="P29" s="8">
        <v>8.2608098712009479</v>
      </c>
      <c r="Q29" s="8">
        <v>195.66000000000003</v>
      </c>
    </row>
    <row r="30" spans="3:18" ht="12.95" customHeight="1" x14ac:dyDescent="0.2">
      <c r="C30" s="14" t="s">
        <v>51</v>
      </c>
      <c r="D30" s="13">
        <v>40892</v>
      </c>
      <c r="E30" s="12" t="s">
        <v>10</v>
      </c>
      <c r="F30" s="11">
        <v>190</v>
      </c>
      <c r="G30" s="10">
        <v>183.39750000000001</v>
      </c>
      <c r="H30" s="10">
        <v>183.3715</v>
      </c>
      <c r="I30" s="8">
        <v>5.1752862358641627</v>
      </c>
      <c r="J30" s="8">
        <v>6.4961759421477501</v>
      </c>
      <c r="K30" s="8">
        <v>5.3619401568224161</v>
      </c>
      <c r="L30" s="8">
        <v>6.1800490162517514</v>
      </c>
      <c r="M30" s="8">
        <v>5.2881729881833435</v>
      </c>
      <c r="N30" s="8">
        <v>5.0896639823647627</v>
      </c>
      <c r="O30" s="8">
        <v>5.3156750884405035</v>
      </c>
      <c r="P30" s="8">
        <v>6.8227766905365472</v>
      </c>
      <c r="Q30" s="8">
        <v>83.397500000000008</v>
      </c>
    </row>
    <row r="31" spans="3:18" ht="12.95" customHeight="1" x14ac:dyDescent="0.2">
      <c r="C31" s="14" t="s">
        <v>50</v>
      </c>
      <c r="D31" s="13">
        <v>39259</v>
      </c>
      <c r="E31" s="12" t="s">
        <v>8</v>
      </c>
      <c r="F31" s="11">
        <v>242.84086875</v>
      </c>
      <c r="G31" s="10">
        <v>244.78</v>
      </c>
      <c r="H31" s="10">
        <v>244.73</v>
      </c>
      <c r="I31" s="8">
        <v>7.45719772811404</v>
      </c>
      <c r="J31" s="8">
        <v>6.1848863231326474</v>
      </c>
      <c r="K31" s="8">
        <v>6.1947387150638367</v>
      </c>
      <c r="L31" s="8">
        <v>6.2990495338271</v>
      </c>
      <c r="M31" s="8">
        <v>6.292639303757805</v>
      </c>
      <c r="N31" s="8">
        <v>6.0891817561826347</v>
      </c>
      <c r="O31" s="8">
        <v>6.1956163480554327</v>
      </c>
      <c r="P31" s="8">
        <v>6.7713232119063216</v>
      </c>
      <c r="Q31" s="8">
        <v>144.78</v>
      </c>
    </row>
    <row r="32" spans="3:18" ht="12.95" customHeight="1" x14ac:dyDescent="0.2">
      <c r="C32" s="14" t="s">
        <v>49</v>
      </c>
      <c r="D32" s="13">
        <v>41457</v>
      </c>
      <c r="E32" s="12" t="s">
        <v>5</v>
      </c>
      <c r="F32" s="11">
        <v>1244.4000000000001</v>
      </c>
      <c r="G32" s="10">
        <v>167.53790000000001</v>
      </c>
      <c r="H32" s="10">
        <v>167.51410000000001</v>
      </c>
      <c r="I32" s="8">
        <v>5.1858321180100475</v>
      </c>
      <c r="J32" s="8">
        <v>5.1154136778103529</v>
      </c>
      <c r="K32" s="8">
        <v>5.2519675158566068</v>
      </c>
      <c r="L32" s="8">
        <v>5.7538101096938323</v>
      </c>
      <c r="M32" s="8">
        <v>5.3921309703046392</v>
      </c>
      <c r="N32" s="8">
        <v>5.2372674721920731</v>
      </c>
      <c r="O32" s="8">
        <v>5.3605533061643991</v>
      </c>
      <c r="P32" s="8">
        <v>6.9867423915545457</v>
      </c>
      <c r="Q32" s="8">
        <v>67.537900000000022</v>
      </c>
    </row>
    <row r="33" spans="3:18" s="3" customFormat="1" ht="12.95" customHeight="1" x14ac:dyDescent="0.2">
      <c r="C33" s="14" t="s">
        <v>48</v>
      </c>
      <c r="D33" s="13">
        <v>42174</v>
      </c>
      <c r="E33" s="12" t="s">
        <v>3</v>
      </c>
      <c r="F33" s="11">
        <v>129.35</v>
      </c>
      <c r="G33" s="10">
        <v>14.422800000000001</v>
      </c>
      <c r="H33" s="10">
        <v>14.420299999999999</v>
      </c>
      <c r="I33" s="8">
        <v>6.3278849954591099</v>
      </c>
      <c r="J33" s="8">
        <v>6.2257534768229235</v>
      </c>
      <c r="K33" s="8">
        <v>6.2320113176252665</v>
      </c>
      <c r="L33" s="8">
        <v>6.991479254833191</v>
      </c>
      <c r="M33" s="8">
        <v>6.4096424010216975</v>
      </c>
      <c r="N33" s="8">
        <v>6.0976300619821657</v>
      </c>
      <c r="O33" s="8">
        <v>6.2224755085344521</v>
      </c>
      <c r="P33" s="8">
        <v>6.6640093146564938</v>
      </c>
      <c r="Q33" s="8">
        <v>44.228000000000002</v>
      </c>
      <c r="R33" s="7"/>
    </row>
    <row r="34" spans="3:18" s="3" customFormat="1" ht="12.95" customHeight="1" x14ac:dyDescent="0.2">
      <c r="C34" s="14" t="s">
        <v>47</v>
      </c>
      <c r="D34" s="13">
        <v>39378</v>
      </c>
      <c r="E34" s="12" t="s">
        <v>14</v>
      </c>
      <c r="F34" s="11">
        <v>488.79</v>
      </c>
      <c r="G34" s="10">
        <v>274.41000000000003</v>
      </c>
      <c r="H34" s="10">
        <v>274.37</v>
      </c>
      <c r="I34" s="8">
        <v>5.3212814812153564</v>
      </c>
      <c r="J34" s="8">
        <v>5.1355407560277024</v>
      </c>
      <c r="K34" s="8">
        <v>5.2991484273968128</v>
      </c>
      <c r="L34" s="8">
        <v>5.7577512259031804</v>
      </c>
      <c r="M34" s="8">
        <v>5.3305437614095625</v>
      </c>
      <c r="N34" s="8">
        <v>5.3622982493275284</v>
      </c>
      <c r="O34" s="8">
        <v>5.3055830855633213</v>
      </c>
      <c r="P34" s="8">
        <v>7.8626259913432417</v>
      </c>
      <c r="Q34" s="8">
        <v>174.41000000000005</v>
      </c>
      <c r="R34" s="7"/>
    </row>
    <row r="35" spans="3:18" s="3" customFormat="1" ht="12.95" customHeight="1" x14ac:dyDescent="0.2">
      <c r="C35" s="14" t="s">
        <v>46</v>
      </c>
      <c r="D35" s="13">
        <v>40317</v>
      </c>
      <c r="E35" s="12" t="s">
        <v>18</v>
      </c>
      <c r="F35" s="11">
        <v>1052</v>
      </c>
      <c r="G35" s="10">
        <v>218.19739999999999</v>
      </c>
      <c r="H35" s="10">
        <v>218.167</v>
      </c>
      <c r="I35" s="8">
        <v>5.0860120916511597</v>
      </c>
      <c r="J35" s="8">
        <v>5.0256204309670398</v>
      </c>
      <c r="K35" s="8">
        <v>5.054357055188138</v>
      </c>
      <c r="L35" s="8">
        <v>5.5751019533332222</v>
      </c>
      <c r="M35" s="8">
        <v>5.5140883472447504</v>
      </c>
      <c r="N35" s="8">
        <v>5.1902511482623837</v>
      </c>
      <c r="O35" s="8">
        <v>5.1216556241264755</v>
      </c>
      <c r="P35" s="8">
        <v>7.5174044333175871</v>
      </c>
      <c r="Q35" s="8">
        <v>118.19739999999999</v>
      </c>
      <c r="R35" s="47"/>
    </row>
    <row r="36" spans="3:18" ht="12.95" customHeight="1" x14ac:dyDescent="0.2">
      <c r="C36" s="21" t="s">
        <v>2</v>
      </c>
      <c r="D36" s="20"/>
      <c r="E36" s="19"/>
      <c r="F36" s="19"/>
      <c r="G36" s="18"/>
      <c r="H36" s="17"/>
      <c r="I36" s="16"/>
      <c r="J36" s="16"/>
      <c r="K36" s="16"/>
      <c r="L36" s="16"/>
      <c r="M36" s="16"/>
      <c r="N36" s="16"/>
      <c r="O36" s="16"/>
      <c r="P36" s="16"/>
      <c r="Q36" s="15"/>
    </row>
    <row r="37" spans="3:18" ht="12.95" customHeight="1" x14ac:dyDescent="0.2">
      <c r="C37" s="14" t="s">
        <v>45</v>
      </c>
      <c r="D37" s="13">
        <v>42174</v>
      </c>
      <c r="E37" s="12" t="s">
        <v>3</v>
      </c>
      <c r="F37" s="11">
        <v>124.81</v>
      </c>
      <c r="G37" s="10">
        <v>16.1967</v>
      </c>
      <c r="H37" s="10">
        <v>16.1511</v>
      </c>
      <c r="I37" s="9">
        <v>0.28233371101658022</v>
      </c>
      <c r="J37" s="9">
        <v>-1.6981761903316905</v>
      </c>
      <c r="K37" s="9">
        <v>-3.5118132751903453</v>
      </c>
      <c r="L37" s="9">
        <v>-2.6628925828435457</v>
      </c>
      <c r="M37" s="9">
        <v>-3.0102877947710716</v>
      </c>
      <c r="N37" s="9">
        <v>0.30034307229289681</v>
      </c>
      <c r="O37" s="9">
        <v>-4.1796819537128993</v>
      </c>
      <c r="P37" s="8">
        <v>8.865989218867032</v>
      </c>
      <c r="Q37" s="8">
        <v>61.966999999999992</v>
      </c>
    </row>
    <row r="38" spans="3:18" s="3" customFormat="1" ht="12.95" customHeight="1" x14ac:dyDescent="0.2">
      <c r="C38" s="14" t="s">
        <v>44</v>
      </c>
      <c r="D38" s="13">
        <v>41750</v>
      </c>
      <c r="E38" s="12" t="s">
        <v>18</v>
      </c>
      <c r="F38" s="11">
        <v>11</v>
      </c>
      <c r="G38" s="10">
        <v>152.71</v>
      </c>
      <c r="H38" s="10">
        <v>152.27000000000001</v>
      </c>
      <c r="I38" s="9">
        <v>0.28896039929073858</v>
      </c>
      <c r="J38" s="9">
        <v>-1.914059991007766</v>
      </c>
      <c r="K38" s="9">
        <v>-4.2450464008025985</v>
      </c>
      <c r="L38" s="9">
        <v>-3.1150869179038199</v>
      </c>
      <c r="M38" s="9">
        <v>-4.2630556077988713</v>
      </c>
      <c r="N38" s="9">
        <v>-2.1716848174247239</v>
      </c>
      <c r="O38" s="9">
        <v>-5.4953895661860264</v>
      </c>
      <c r="P38" s="8">
        <v>6.3867818631597295</v>
      </c>
      <c r="Q38" s="8">
        <v>52.710000000000015</v>
      </c>
      <c r="R38" s="7"/>
    </row>
    <row r="39" spans="3:18" ht="6.75" customHeight="1" x14ac:dyDescent="0.2">
      <c r="C39" s="46"/>
      <c r="D39" s="45"/>
      <c r="E39" s="43"/>
      <c r="F39" s="43"/>
      <c r="G39" s="42"/>
      <c r="H39" s="42"/>
      <c r="I39" s="42"/>
      <c r="J39" s="42"/>
      <c r="K39" s="42"/>
      <c r="L39" s="42"/>
      <c r="M39" s="42"/>
      <c r="N39" s="42"/>
      <c r="O39" s="42"/>
      <c r="P39" s="41"/>
      <c r="Q39" s="41"/>
    </row>
    <row r="40" spans="3:18" ht="12.75" customHeight="1" x14ac:dyDescent="0.2">
      <c r="C40" s="46"/>
      <c r="D40" s="45"/>
      <c r="E40" s="43"/>
      <c r="F40" s="43"/>
      <c r="G40" s="42"/>
      <c r="H40" s="42"/>
      <c r="I40" s="42"/>
      <c r="J40" s="42"/>
      <c r="K40" s="42"/>
      <c r="L40" s="42"/>
      <c r="M40" s="42"/>
      <c r="N40" s="42"/>
      <c r="O40" s="42"/>
      <c r="P40" s="41"/>
      <c r="Q40" s="41"/>
    </row>
    <row r="41" spans="3:18" ht="12.75" customHeight="1" x14ac:dyDescent="0.2">
      <c r="C41" s="46"/>
      <c r="D41" s="45"/>
      <c r="E41" s="43"/>
      <c r="F41" s="43"/>
      <c r="G41" s="42"/>
      <c r="H41" s="42"/>
      <c r="I41" s="42"/>
      <c r="J41" s="42"/>
      <c r="K41" s="42"/>
      <c r="L41" s="42"/>
      <c r="M41" s="42"/>
      <c r="N41" s="42"/>
      <c r="O41" s="42"/>
      <c r="P41" s="41"/>
      <c r="Q41" s="41"/>
    </row>
    <row r="42" spans="3:18" ht="12.75" customHeight="1" x14ac:dyDescent="0.2">
      <c r="C42" s="46"/>
      <c r="D42" s="45"/>
      <c r="E42" s="43"/>
      <c r="F42" s="43"/>
      <c r="G42" s="42"/>
      <c r="H42" s="42"/>
      <c r="I42" s="42"/>
      <c r="J42" s="42"/>
      <c r="K42" s="42"/>
      <c r="L42" s="42"/>
      <c r="M42" s="42"/>
      <c r="N42" s="42"/>
      <c r="O42" s="42"/>
      <c r="P42" s="41"/>
      <c r="Q42" s="41"/>
    </row>
    <row r="43" spans="3:18" ht="12.75" customHeight="1" x14ac:dyDescent="0.2">
      <c r="C43" s="44">
        <f>C2</f>
        <v>44246</v>
      </c>
      <c r="D43" s="44"/>
      <c r="E43" s="43"/>
      <c r="F43" s="43"/>
      <c r="G43" s="42"/>
      <c r="H43" s="42"/>
      <c r="I43" s="42"/>
      <c r="J43" s="42"/>
      <c r="K43" s="42"/>
      <c r="L43" s="42"/>
      <c r="M43" s="42"/>
      <c r="N43" s="42"/>
      <c r="O43" s="42"/>
      <c r="P43" s="41"/>
      <c r="Q43" s="41"/>
    </row>
    <row r="44" spans="3:18" s="32" customFormat="1" ht="12.75" customHeight="1" x14ac:dyDescent="0.2">
      <c r="C44" s="40" t="s">
        <v>43</v>
      </c>
      <c r="D44" s="39" t="s">
        <v>42</v>
      </c>
      <c r="E44" s="39" t="s">
        <v>41</v>
      </c>
      <c r="F44" s="39" t="s">
        <v>40</v>
      </c>
      <c r="G44" s="39" t="s">
        <v>39</v>
      </c>
      <c r="H44" s="39" t="s">
        <v>38</v>
      </c>
      <c r="I44" s="39" t="s">
        <v>37</v>
      </c>
      <c r="J44" s="39" t="s">
        <v>36</v>
      </c>
      <c r="K44" s="39" t="s">
        <v>35</v>
      </c>
      <c r="L44" s="39" t="s">
        <v>34</v>
      </c>
      <c r="M44" s="39" t="s">
        <v>33</v>
      </c>
      <c r="N44" s="39" t="s">
        <v>32</v>
      </c>
      <c r="O44" s="39" t="s">
        <v>31</v>
      </c>
      <c r="P44" s="39" t="s">
        <v>30</v>
      </c>
      <c r="Q44" s="38" t="s">
        <v>29</v>
      </c>
      <c r="R44" s="33"/>
    </row>
    <row r="45" spans="3:18" s="32" customFormat="1" x14ac:dyDescent="0.2">
      <c r="C45" s="37"/>
      <c r="D45" s="35" t="s">
        <v>28</v>
      </c>
      <c r="E45" s="35"/>
      <c r="F45" s="35" t="s">
        <v>27</v>
      </c>
      <c r="G45" s="36">
        <v>44246</v>
      </c>
      <c r="H45" s="36"/>
      <c r="I45" s="35" t="s">
        <v>26</v>
      </c>
      <c r="J45" s="35" t="s">
        <v>26</v>
      </c>
      <c r="K45" s="35" t="s">
        <v>26</v>
      </c>
      <c r="L45" s="35" t="s">
        <v>26</v>
      </c>
      <c r="M45" s="35" t="s">
        <v>26</v>
      </c>
      <c r="N45" s="35" t="s">
        <v>26</v>
      </c>
      <c r="O45" s="35" t="s">
        <v>26</v>
      </c>
      <c r="P45" s="35" t="s">
        <v>26</v>
      </c>
      <c r="Q45" s="34" t="s">
        <v>26</v>
      </c>
      <c r="R45" s="33"/>
    </row>
    <row r="46" spans="3:18" ht="14.1" customHeight="1" x14ac:dyDescent="0.2">
      <c r="C46" s="31" t="s">
        <v>25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29"/>
    </row>
    <row r="47" spans="3:18" ht="12.95" customHeight="1" x14ac:dyDescent="0.2">
      <c r="C47" s="28" t="s">
        <v>24</v>
      </c>
      <c r="D47" s="27"/>
      <c r="E47" s="26"/>
      <c r="F47" s="26"/>
      <c r="G47" s="25"/>
      <c r="H47" s="24"/>
      <c r="I47" s="23"/>
      <c r="J47" s="23"/>
      <c r="K47" s="23"/>
      <c r="L47" s="23"/>
      <c r="M47" s="23"/>
      <c r="N47" s="23"/>
      <c r="O47" s="23"/>
      <c r="P47" s="23"/>
      <c r="Q47" s="22"/>
    </row>
    <row r="48" spans="3:18" ht="12.95" customHeight="1" x14ac:dyDescent="0.2">
      <c r="C48" s="14" t="s">
        <v>21</v>
      </c>
      <c r="D48" s="13">
        <v>41871</v>
      </c>
      <c r="E48" s="12" t="s">
        <v>20</v>
      </c>
      <c r="F48" s="11">
        <v>101.666</v>
      </c>
      <c r="G48" s="10">
        <v>191.37039999999999</v>
      </c>
      <c r="H48" s="10">
        <v>191.62950000000001</v>
      </c>
      <c r="I48" s="8">
        <v>-0.13520882745089446</v>
      </c>
      <c r="J48" s="8">
        <v>0.54525604126669514</v>
      </c>
      <c r="K48" s="8">
        <v>5.3465302931883008</v>
      </c>
      <c r="L48" s="8">
        <v>2.8130211288187379</v>
      </c>
      <c r="M48" s="8">
        <v>20.390391939516171</v>
      </c>
      <c r="N48" s="8">
        <v>44.788582781717487</v>
      </c>
      <c r="O48" s="8">
        <v>9.2547490919720143</v>
      </c>
      <c r="P48" s="8">
        <v>10.596993257069798</v>
      </c>
      <c r="Q48" s="8">
        <v>91.370399999999989</v>
      </c>
    </row>
    <row r="49" spans="3:18" ht="12.95" customHeight="1" x14ac:dyDescent="0.2">
      <c r="C49" s="14" t="s">
        <v>19</v>
      </c>
      <c r="D49" s="13">
        <v>40317</v>
      </c>
      <c r="E49" s="12" t="s">
        <v>18</v>
      </c>
      <c r="F49" s="11">
        <v>1761</v>
      </c>
      <c r="G49" s="10">
        <v>794.6069</v>
      </c>
      <c r="H49" s="10">
        <v>794.72649999999999</v>
      </c>
      <c r="I49" s="8">
        <v>-1.5049202461470124E-2</v>
      </c>
      <c r="J49" s="8">
        <v>1.1231237789227855</v>
      </c>
      <c r="K49" s="8">
        <v>4.661450938098799</v>
      </c>
      <c r="L49" s="8">
        <v>3.2035688954469732</v>
      </c>
      <c r="M49" s="8">
        <v>16.132109430982446</v>
      </c>
      <c r="N49" s="8">
        <v>37.314717034083159</v>
      </c>
      <c r="O49" s="8">
        <v>8.0859004758676356</v>
      </c>
      <c r="P49" s="8">
        <v>21.233658815422029</v>
      </c>
      <c r="Q49" s="8">
        <v>694.6069</v>
      </c>
    </row>
    <row r="50" spans="3:18" ht="12.95" customHeight="1" x14ac:dyDescent="0.2">
      <c r="C50" s="14" t="s">
        <v>17</v>
      </c>
      <c r="D50" s="13">
        <v>42737</v>
      </c>
      <c r="E50" s="12" t="s">
        <v>16</v>
      </c>
      <c r="F50" s="11">
        <v>80.681100000000001</v>
      </c>
      <c r="G50" s="10">
        <v>96.717799999999997</v>
      </c>
      <c r="H50" s="10">
        <v>96.815700000000007</v>
      </c>
      <c r="I50" s="8">
        <v>-0.10111996298122206</v>
      </c>
      <c r="J50" s="8">
        <v>1.3135869303337877</v>
      </c>
      <c r="K50" s="8">
        <v>5.2126710615059801</v>
      </c>
      <c r="L50" s="8">
        <v>2.7745072619619338</v>
      </c>
      <c r="M50" s="8">
        <v>18.352522818743488</v>
      </c>
      <c r="N50" s="8">
        <v>37.3354443411029</v>
      </c>
      <c r="O50" s="8">
        <v>8.0805213729846059</v>
      </c>
      <c r="P50" s="8">
        <v>-0.80397698586843758</v>
      </c>
      <c r="Q50" s="8">
        <v>-3.2822000000000018</v>
      </c>
    </row>
    <row r="51" spans="3:18" ht="12.95" customHeight="1" x14ac:dyDescent="0.2">
      <c r="C51" s="14" t="s">
        <v>15</v>
      </c>
      <c r="D51" s="13">
        <v>39388</v>
      </c>
      <c r="E51" s="12" t="s">
        <v>14</v>
      </c>
      <c r="F51" s="11">
        <v>677.09</v>
      </c>
      <c r="G51" s="10">
        <v>641.99</v>
      </c>
      <c r="H51" s="10">
        <v>642.09</v>
      </c>
      <c r="I51" s="8">
        <v>-1.5574140696794636E-2</v>
      </c>
      <c r="J51" s="8">
        <v>0.85936027147615057</v>
      </c>
      <c r="K51" s="8">
        <v>4.2123888059216963</v>
      </c>
      <c r="L51" s="8">
        <v>2.7957023681808746</v>
      </c>
      <c r="M51" s="8">
        <v>16.855057427328489</v>
      </c>
      <c r="N51" s="8">
        <v>37.594839041536289</v>
      </c>
      <c r="O51" s="8">
        <v>6.5596627217952674</v>
      </c>
      <c r="P51" s="8">
        <v>14.993334347675823</v>
      </c>
      <c r="Q51" s="8">
        <v>541.99</v>
      </c>
    </row>
    <row r="52" spans="3:18" ht="12.95" customHeight="1" x14ac:dyDescent="0.2">
      <c r="C52" s="14" t="s">
        <v>13</v>
      </c>
      <c r="D52" s="13">
        <v>39392</v>
      </c>
      <c r="E52" s="12" t="s">
        <v>12</v>
      </c>
      <c r="F52" s="11">
        <v>581</v>
      </c>
      <c r="G52" s="10">
        <v>749.84</v>
      </c>
      <c r="H52" s="10">
        <v>750.52</v>
      </c>
      <c r="I52" s="8">
        <v>-9.0603847998715903E-2</v>
      </c>
      <c r="J52" s="8">
        <v>0.96543552317989167</v>
      </c>
      <c r="K52" s="8">
        <v>4.9916688836304068</v>
      </c>
      <c r="L52" s="8">
        <v>3.2084015801137067</v>
      </c>
      <c r="M52" s="8">
        <v>18.645569620253166</v>
      </c>
      <c r="N52" s="8">
        <v>40.416846126477047</v>
      </c>
      <c r="O52" s="8">
        <v>8.1193315357663174</v>
      </c>
      <c r="P52" s="8">
        <v>16.357368191061749</v>
      </c>
      <c r="Q52" s="8">
        <v>649.84</v>
      </c>
    </row>
    <row r="53" spans="3:18" ht="12.95" customHeight="1" x14ac:dyDescent="0.2">
      <c r="C53" s="14" t="s">
        <v>11</v>
      </c>
      <c r="D53" s="13">
        <v>40892</v>
      </c>
      <c r="E53" s="12" t="s">
        <v>10</v>
      </c>
      <c r="F53" s="11">
        <v>170</v>
      </c>
      <c r="G53" s="10">
        <v>472.13159999999999</v>
      </c>
      <c r="H53" s="10">
        <v>470.6617</v>
      </c>
      <c r="I53" s="8">
        <v>0.31230499528642763</v>
      </c>
      <c r="J53" s="8">
        <v>1.5962519711065104</v>
      </c>
      <c r="K53" s="8">
        <v>5.608413391798428</v>
      </c>
      <c r="L53" s="8">
        <v>3.4369846708367291</v>
      </c>
      <c r="M53" s="8">
        <v>19.400785245974195</v>
      </c>
      <c r="N53" s="8">
        <v>37.485119636954089</v>
      </c>
      <c r="O53" s="8">
        <v>8.6095299001278001</v>
      </c>
      <c r="P53" s="8">
        <v>18.40092748176998</v>
      </c>
      <c r="Q53" s="8">
        <v>372.13159999999999</v>
      </c>
    </row>
    <row r="54" spans="3:18" ht="12.95" customHeight="1" x14ac:dyDescent="0.2">
      <c r="C54" s="14" t="s">
        <v>9</v>
      </c>
      <c r="D54" s="13">
        <v>39618</v>
      </c>
      <c r="E54" s="12" t="s">
        <v>8</v>
      </c>
      <c r="F54" s="11">
        <v>158.42692934999999</v>
      </c>
      <c r="G54" s="10">
        <v>704.17</v>
      </c>
      <c r="H54" s="10">
        <v>704.53</v>
      </c>
      <c r="I54" s="8">
        <v>-5.109789505060025E-2</v>
      </c>
      <c r="J54" s="8">
        <v>0.68921141059554714</v>
      </c>
      <c r="K54" s="8">
        <v>5.0513941310736943</v>
      </c>
      <c r="L54" s="8">
        <v>2.3770753976330994</v>
      </c>
      <c r="M54" s="8">
        <v>18.111675808047757</v>
      </c>
      <c r="N54" s="8">
        <v>38.163512306678939</v>
      </c>
      <c r="O54" s="8">
        <v>7.0346106491966598</v>
      </c>
      <c r="P54" s="8">
        <v>16.641857834952177</v>
      </c>
      <c r="Q54" s="8">
        <v>604.16999999999996</v>
      </c>
    </row>
    <row r="55" spans="3:18" s="3" customFormat="1" ht="12.95" customHeight="1" x14ac:dyDescent="0.2">
      <c r="C55" s="14" t="s">
        <v>7</v>
      </c>
      <c r="D55" s="13">
        <v>39261</v>
      </c>
      <c r="E55" s="12" t="s">
        <v>0</v>
      </c>
      <c r="F55" s="11">
        <v>5413</v>
      </c>
      <c r="G55" s="10">
        <v>545.82389999999998</v>
      </c>
      <c r="H55" s="10">
        <v>545.38919999999996</v>
      </c>
      <c r="I55" s="8">
        <v>7.9704548604930814E-2</v>
      </c>
      <c r="J55" s="8">
        <v>1.0988508242307349</v>
      </c>
      <c r="K55" s="8">
        <v>4.8350706165234625</v>
      </c>
      <c r="L55" s="8">
        <v>2.6308293046511055</v>
      </c>
      <c r="M55" s="8">
        <v>17.753686814796545</v>
      </c>
      <c r="N55" s="8">
        <v>36.405436785670922</v>
      </c>
      <c r="O55" s="8">
        <v>7.8787786554046502</v>
      </c>
      <c r="P55" s="8">
        <v>13.231363299476119</v>
      </c>
      <c r="Q55" s="8">
        <v>445.82389999999998</v>
      </c>
      <c r="R55" s="7"/>
    </row>
    <row r="56" spans="3:18" s="3" customFormat="1" ht="12.95" customHeight="1" x14ac:dyDescent="0.2">
      <c r="C56" s="14" t="s">
        <v>6</v>
      </c>
      <c r="D56" s="13">
        <v>41457</v>
      </c>
      <c r="E56" s="12" t="s">
        <v>5</v>
      </c>
      <c r="F56" s="11">
        <v>1615.6</v>
      </c>
      <c r="G56" s="10">
        <v>372.93060000000003</v>
      </c>
      <c r="H56" s="10">
        <v>372.0324</v>
      </c>
      <c r="I56" s="8">
        <v>0.24143058507808401</v>
      </c>
      <c r="J56" s="8">
        <v>1.8812750260009503</v>
      </c>
      <c r="K56" s="8">
        <v>5.4473851109425375</v>
      </c>
      <c r="L56" s="8">
        <v>3.7356801431318143</v>
      </c>
      <c r="M56" s="8">
        <v>19.115227579572114</v>
      </c>
      <c r="N56" s="8">
        <v>43.324596464258278</v>
      </c>
      <c r="O56" s="8">
        <v>8.8873582777529769</v>
      </c>
      <c r="P56" s="8">
        <v>18.798153576730869</v>
      </c>
      <c r="Q56" s="8">
        <v>272.93060000000003</v>
      </c>
      <c r="R56" s="7"/>
    </row>
    <row r="57" spans="3:18" s="3" customFormat="1" ht="12.95" customHeight="1" x14ac:dyDescent="0.2">
      <c r="C57" s="14" t="s">
        <v>4</v>
      </c>
      <c r="D57" s="13">
        <v>42174</v>
      </c>
      <c r="E57" s="12" t="s">
        <v>3</v>
      </c>
      <c r="F57" s="11">
        <v>156.32</v>
      </c>
      <c r="G57" s="10">
        <v>11.321</v>
      </c>
      <c r="H57" s="10">
        <v>11.3558</v>
      </c>
      <c r="I57" s="8">
        <v>-0.30645132883636572</v>
      </c>
      <c r="J57" s="8">
        <v>0.59981339138934775</v>
      </c>
      <c r="K57" s="8">
        <v>2.8760961424871612</v>
      </c>
      <c r="L57" s="8">
        <v>1.387234576082963</v>
      </c>
      <c r="M57" s="8">
        <v>15.30861682623752</v>
      </c>
      <c r="N57" s="8">
        <v>30.995221179547094</v>
      </c>
      <c r="O57" s="8">
        <v>6.7716683957370627</v>
      </c>
      <c r="P57" s="8">
        <v>2.2097328451636811</v>
      </c>
      <c r="Q57" s="8">
        <v>13.209999999999988</v>
      </c>
      <c r="R57" s="7"/>
    </row>
    <row r="58" spans="3:18" ht="12.95" customHeight="1" x14ac:dyDescent="0.2">
      <c r="C58" s="21" t="s">
        <v>23</v>
      </c>
      <c r="D58" s="20"/>
      <c r="E58" s="19"/>
      <c r="F58" s="19"/>
      <c r="G58" s="18"/>
      <c r="H58" s="17"/>
      <c r="I58" s="16"/>
      <c r="J58" s="16"/>
      <c r="K58" s="16"/>
      <c r="L58" s="16"/>
      <c r="M58" s="16"/>
      <c r="N58" s="16"/>
      <c r="O58" s="16"/>
      <c r="P58" s="16"/>
      <c r="Q58" s="15"/>
    </row>
    <row r="59" spans="3:18" ht="12.95" customHeight="1" x14ac:dyDescent="0.2">
      <c r="C59" s="14" t="s">
        <v>21</v>
      </c>
      <c r="D59" s="13">
        <v>41871</v>
      </c>
      <c r="E59" s="12" t="s">
        <v>20</v>
      </c>
      <c r="F59" s="11">
        <v>56.632800000000003</v>
      </c>
      <c r="G59" s="10">
        <v>133.08000000000001</v>
      </c>
      <c r="H59" s="10">
        <v>133.08709999999999</v>
      </c>
      <c r="I59" s="8">
        <v>-1.9472210304329329</v>
      </c>
      <c r="J59" s="8">
        <v>1.5050072415599809</v>
      </c>
      <c r="K59" s="8">
        <v>6.4676859327038194</v>
      </c>
      <c r="L59" s="8">
        <v>7.4383409694101372</v>
      </c>
      <c r="M59" s="8">
        <v>5.1295520427555914</v>
      </c>
      <c r="N59" s="8">
        <v>4.537586726197623</v>
      </c>
      <c r="O59" s="8">
        <v>6.2655601659752893</v>
      </c>
      <c r="P59" s="8">
        <v>4.5347539065162756</v>
      </c>
      <c r="Q59" s="8">
        <v>33.08000000000002</v>
      </c>
    </row>
    <row r="60" spans="3:18" ht="12.95" customHeight="1" x14ac:dyDescent="0.2">
      <c r="C60" s="14" t="s">
        <v>19</v>
      </c>
      <c r="D60" s="13">
        <v>40317</v>
      </c>
      <c r="E60" s="12" t="s">
        <v>18</v>
      </c>
      <c r="F60" s="11">
        <v>863</v>
      </c>
      <c r="G60" s="10">
        <v>197.1875</v>
      </c>
      <c r="H60" s="10">
        <v>197.1705</v>
      </c>
      <c r="I60" s="8">
        <v>3.1470225008290997</v>
      </c>
      <c r="J60" s="8">
        <v>3.2863261993194719</v>
      </c>
      <c r="K60" s="8">
        <v>5.5966098885664142</v>
      </c>
      <c r="L60" s="8">
        <v>6.4612954969109726</v>
      </c>
      <c r="M60" s="8">
        <v>4.9347307701301366</v>
      </c>
      <c r="N60" s="8">
        <v>4.7996471414841899</v>
      </c>
      <c r="O60" s="8">
        <v>5.2680147128305865</v>
      </c>
      <c r="P60" s="8">
        <v>6.5108834101559543</v>
      </c>
      <c r="Q60" s="8">
        <v>97.1875</v>
      </c>
    </row>
    <row r="61" spans="3:18" ht="12.95" customHeight="1" x14ac:dyDescent="0.2">
      <c r="C61" s="14" t="s">
        <v>17</v>
      </c>
      <c r="D61" s="13">
        <v>42737</v>
      </c>
      <c r="E61" s="12" t="s">
        <v>16</v>
      </c>
      <c r="F61" s="11">
        <v>63.1083</v>
      </c>
      <c r="G61" s="10">
        <v>120.0095</v>
      </c>
      <c r="H61" s="10">
        <v>120.0067</v>
      </c>
      <c r="I61" s="8">
        <v>0.85161911793774081</v>
      </c>
      <c r="J61" s="8">
        <v>3.3825204559878586</v>
      </c>
      <c r="K61" s="8">
        <v>4.6314062886854437</v>
      </c>
      <c r="L61" s="8">
        <v>5.5224112652618258</v>
      </c>
      <c r="M61" s="8">
        <v>4.0038084135721093</v>
      </c>
      <c r="N61" s="8">
        <v>4.8445433858834095</v>
      </c>
      <c r="O61" s="8">
        <v>4.3512989277307694</v>
      </c>
      <c r="P61" s="8">
        <v>4.5107194399212736</v>
      </c>
      <c r="Q61" s="8">
        <v>20.009500000000013</v>
      </c>
    </row>
    <row r="62" spans="3:18" ht="12.95" customHeight="1" x14ac:dyDescent="0.2">
      <c r="C62" s="14" t="s">
        <v>15</v>
      </c>
      <c r="D62" s="13">
        <v>39388</v>
      </c>
      <c r="E62" s="12" t="s">
        <v>14</v>
      </c>
      <c r="F62" s="11">
        <v>305.42</v>
      </c>
      <c r="G62" s="10">
        <v>237.81</v>
      </c>
      <c r="H62" s="10">
        <v>237.8</v>
      </c>
      <c r="I62" s="8">
        <v>1.5349032800664464</v>
      </c>
      <c r="J62" s="8">
        <v>4.1693219666448949</v>
      </c>
      <c r="K62" s="8">
        <v>6.4289538947131701</v>
      </c>
      <c r="L62" s="8">
        <v>7.2979079330592596</v>
      </c>
      <c r="M62" s="8">
        <v>5.6017393528584254</v>
      </c>
      <c r="N62" s="8">
        <v>5.9514148438931382</v>
      </c>
      <c r="O62" s="8">
        <v>5.8481688708037005</v>
      </c>
      <c r="P62" s="8">
        <v>6.7253525319217244</v>
      </c>
      <c r="Q62" s="8">
        <v>137.81</v>
      </c>
    </row>
    <row r="63" spans="3:18" ht="12.95" customHeight="1" x14ac:dyDescent="0.2">
      <c r="C63" s="14" t="s">
        <v>13</v>
      </c>
      <c r="D63" s="13">
        <v>39392</v>
      </c>
      <c r="E63" s="12" t="s">
        <v>12</v>
      </c>
      <c r="F63" s="11">
        <v>459</v>
      </c>
      <c r="G63" s="10">
        <v>246.2</v>
      </c>
      <c r="H63" s="10">
        <v>246.21</v>
      </c>
      <c r="I63" s="8">
        <v>-1.4824743105501526</v>
      </c>
      <c r="J63" s="8">
        <v>1.4829561613782478</v>
      </c>
      <c r="K63" s="8">
        <v>7.9585718179340725</v>
      </c>
      <c r="L63" s="8">
        <v>9.7244662931003489</v>
      </c>
      <c r="M63" s="8">
        <v>5.9163713288826445</v>
      </c>
      <c r="N63" s="8">
        <v>5.34708667795545</v>
      </c>
      <c r="O63" s="8">
        <v>7.1862182116488205</v>
      </c>
      <c r="P63" s="8">
        <v>7.0097093665819177</v>
      </c>
      <c r="Q63" s="8">
        <v>146.19999999999999</v>
      </c>
    </row>
    <row r="64" spans="3:18" ht="12.95" customHeight="1" x14ac:dyDescent="0.2">
      <c r="C64" s="14" t="s">
        <v>11</v>
      </c>
      <c r="D64" s="13">
        <v>40892</v>
      </c>
      <c r="E64" s="12" t="s">
        <v>10</v>
      </c>
      <c r="F64" s="11">
        <v>82</v>
      </c>
      <c r="G64" s="10">
        <v>168.68270000000001</v>
      </c>
      <c r="H64" s="10">
        <v>168.70060000000001</v>
      </c>
      <c r="I64" s="8">
        <v>-3.8728374410055832</v>
      </c>
      <c r="J64" s="8">
        <v>-0.3060088502480629</v>
      </c>
      <c r="K64" s="8">
        <v>7.1046959493169775</v>
      </c>
      <c r="L64" s="8">
        <v>7.989133307384594</v>
      </c>
      <c r="M64" s="8">
        <v>5.2733730021702421</v>
      </c>
      <c r="N64" s="8">
        <v>4.9286729148332995</v>
      </c>
      <c r="O64" s="8">
        <v>6.840168074065522</v>
      </c>
      <c r="P64" s="8">
        <v>5.8549121961942285</v>
      </c>
      <c r="Q64" s="8">
        <v>68.682700000000011</v>
      </c>
    </row>
    <row r="65" spans="3:18" ht="12.95" customHeight="1" x14ac:dyDescent="0.2">
      <c r="C65" s="14" t="s">
        <v>9</v>
      </c>
      <c r="D65" s="13">
        <v>39618</v>
      </c>
      <c r="E65" s="12" t="s">
        <v>8</v>
      </c>
      <c r="F65" s="11">
        <v>82.166406649999999</v>
      </c>
      <c r="G65" s="10">
        <v>244.96</v>
      </c>
      <c r="H65" s="10">
        <v>244.92</v>
      </c>
      <c r="I65" s="8">
        <v>5.9611301649568071</v>
      </c>
      <c r="J65" s="8">
        <v>5.3270051431143175</v>
      </c>
      <c r="K65" s="8">
        <v>6.8930125626076144</v>
      </c>
      <c r="L65" s="8">
        <v>7.9535280094067877</v>
      </c>
      <c r="M65" s="8">
        <v>6.3391701332743935</v>
      </c>
      <c r="N65" s="8">
        <v>5.3079127559029811</v>
      </c>
      <c r="O65" s="8">
        <v>6.221334760591259</v>
      </c>
      <c r="P65" s="8">
        <v>7.3215818624132956</v>
      </c>
      <c r="Q65" s="8">
        <v>144.96000000000004</v>
      </c>
    </row>
    <row r="66" spans="3:18" s="3" customFormat="1" ht="12.95" customHeight="1" x14ac:dyDescent="0.2">
      <c r="C66" s="14" t="s">
        <v>7</v>
      </c>
      <c r="D66" s="13">
        <v>39261</v>
      </c>
      <c r="E66" s="12" t="s">
        <v>0</v>
      </c>
      <c r="F66" s="11">
        <v>3601</v>
      </c>
      <c r="G66" s="10">
        <v>275.63339999999999</v>
      </c>
      <c r="H66" s="10">
        <v>275.60210000000001</v>
      </c>
      <c r="I66" s="8">
        <v>4.1452877173306923</v>
      </c>
      <c r="J66" s="8">
        <v>4.5763647094041611</v>
      </c>
      <c r="K66" s="8">
        <v>5.9887775401079626</v>
      </c>
      <c r="L66" s="8">
        <v>6.6173451110934298</v>
      </c>
      <c r="M66" s="8">
        <v>5.4716964481709738</v>
      </c>
      <c r="N66" s="8">
        <v>8.1713419879786624</v>
      </c>
      <c r="O66" s="8">
        <v>5.4624685017007364</v>
      </c>
      <c r="P66" s="8">
        <v>7.706260408515897</v>
      </c>
      <c r="Q66" s="8">
        <v>175.63339999999999</v>
      </c>
      <c r="R66" s="7"/>
    </row>
    <row r="67" spans="3:18" s="3" customFormat="1" ht="12.95" customHeight="1" x14ac:dyDescent="0.2">
      <c r="C67" s="14" t="s">
        <v>6</v>
      </c>
      <c r="D67" s="13">
        <v>41457</v>
      </c>
      <c r="E67" s="12" t="s">
        <v>5</v>
      </c>
      <c r="F67" s="11">
        <v>608.4</v>
      </c>
      <c r="G67" s="10">
        <v>153.23179999999999</v>
      </c>
      <c r="H67" s="10">
        <v>153.22489999999999</v>
      </c>
      <c r="I67" s="8">
        <v>1.643662355136688</v>
      </c>
      <c r="J67" s="8">
        <v>3.3812454666947787</v>
      </c>
      <c r="K67" s="8">
        <v>5.7750778812112582</v>
      </c>
      <c r="L67" s="8">
        <v>6.694133028834651</v>
      </c>
      <c r="M67" s="8">
        <v>5.1290074793872469</v>
      </c>
      <c r="N67" s="8">
        <v>4.9998299206739389</v>
      </c>
      <c r="O67" s="8">
        <v>5.5969615804725805</v>
      </c>
      <c r="P67" s="8">
        <v>5.7442711669701163</v>
      </c>
      <c r="Q67" s="8">
        <v>53.231799999999986</v>
      </c>
      <c r="R67" s="7"/>
    </row>
    <row r="68" spans="3:18" s="3" customFormat="1" ht="12.95" customHeight="1" x14ac:dyDescent="0.2">
      <c r="C68" s="14" t="s">
        <v>4</v>
      </c>
      <c r="D68" s="13">
        <v>42174</v>
      </c>
      <c r="E68" s="12" t="s">
        <v>3</v>
      </c>
      <c r="F68" s="11">
        <v>114.23</v>
      </c>
      <c r="G68" s="10">
        <v>13.3062</v>
      </c>
      <c r="H68" s="10">
        <v>13.308199999999999</v>
      </c>
      <c r="I68" s="8">
        <v>-5.4853398656440895</v>
      </c>
      <c r="J68" s="8">
        <v>0.11756331509266932</v>
      </c>
      <c r="K68" s="8">
        <v>8.2574811788294245</v>
      </c>
      <c r="L68" s="8">
        <v>9.6781759527413183</v>
      </c>
      <c r="M68" s="8">
        <v>6.4748430314090539</v>
      </c>
      <c r="N68" s="8">
        <v>5.4974836157732252</v>
      </c>
      <c r="O68" s="8">
        <v>7.9808999946818062</v>
      </c>
      <c r="P68" s="8">
        <v>5.1606229580303031</v>
      </c>
      <c r="Q68" s="8">
        <v>33.062000000000012</v>
      </c>
      <c r="R68" s="7"/>
    </row>
    <row r="69" spans="3:18" ht="12.95" customHeight="1" x14ac:dyDescent="0.2">
      <c r="C69" s="21" t="s">
        <v>22</v>
      </c>
      <c r="D69" s="20"/>
      <c r="E69" s="19"/>
      <c r="F69" s="19"/>
      <c r="G69" s="18"/>
      <c r="H69" s="17"/>
      <c r="I69" s="16"/>
      <c r="J69" s="16"/>
      <c r="K69" s="16"/>
      <c r="L69" s="16"/>
      <c r="M69" s="16"/>
      <c r="N69" s="16"/>
      <c r="O69" s="16"/>
      <c r="P69" s="16"/>
      <c r="Q69" s="15"/>
    </row>
    <row r="70" spans="3:18" ht="12.95" customHeight="1" x14ac:dyDescent="0.2">
      <c r="C70" s="14" t="s">
        <v>21</v>
      </c>
      <c r="D70" s="13">
        <v>41871</v>
      </c>
      <c r="E70" s="12" t="s">
        <v>20</v>
      </c>
      <c r="F70" s="11">
        <v>71.530199999999994</v>
      </c>
      <c r="G70" s="10">
        <v>128.8193</v>
      </c>
      <c r="H70" s="10">
        <v>128.79560000000001</v>
      </c>
      <c r="I70" s="8">
        <v>6.7164561522297106</v>
      </c>
      <c r="J70" s="8">
        <v>4.354967565410333</v>
      </c>
      <c r="K70" s="8">
        <v>4.4429217055992636</v>
      </c>
      <c r="L70" s="8">
        <v>5.256180926270928</v>
      </c>
      <c r="M70" s="8">
        <v>4.9866392081526048</v>
      </c>
      <c r="N70" s="8">
        <v>4.1820666782306617</v>
      </c>
      <c r="O70" s="8">
        <v>4.5721405276621647</v>
      </c>
      <c r="P70" s="8">
        <v>4.0082093815107411</v>
      </c>
      <c r="Q70" s="8">
        <v>28.819299999999991</v>
      </c>
    </row>
    <row r="71" spans="3:18" ht="12.95" customHeight="1" x14ac:dyDescent="0.2">
      <c r="C71" s="14" t="s">
        <v>19</v>
      </c>
      <c r="D71" s="13">
        <v>40317</v>
      </c>
      <c r="E71" s="12" t="s">
        <v>18</v>
      </c>
      <c r="F71" s="11">
        <v>1094</v>
      </c>
      <c r="G71" s="10">
        <v>190.4682</v>
      </c>
      <c r="H71" s="10">
        <v>190.44929999999999</v>
      </c>
      <c r="I71" s="8">
        <v>3.622223867458807</v>
      </c>
      <c r="J71" s="8">
        <v>3.8930551301163012</v>
      </c>
      <c r="K71" s="8">
        <v>5.1530269086866687</v>
      </c>
      <c r="L71" s="8">
        <v>5.8616300420921643</v>
      </c>
      <c r="M71" s="8">
        <v>4.8904019461217016</v>
      </c>
      <c r="N71" s="8">
        <v>4.4422877778710257</v>
      </c>
      <c r="O71" s="8">
        <v>4.9654141474796836</v>
      </c>
      <c r="P71" s="8">
        <v>6.16838624857039</v>
      </c>
      <c r="Q71" s="8">
        <v>90.468199999999996</v>
      </c>
    </row>
    <row r="72" spans="3:18" ht="12.95" customHeight="1" x14ac:dyDescent="0.2">
      <c r="C72" s="14" t="s">
        <v>17</v>
      </c>
      <c r="D72" s="13">
        <v>42737</v>
      </c>
      <c r="E72" s="12" t="s">
        <v>16</v>
      </c>
      <c r="F72" s="11">
        <v>47.958799999999997</v>
      </c>
      <c r="G72" s="10">
        <v>118.9057</v>
      </c>
      <c r="H72" s="10">
        <v>118.8999</v>
      </c>
      <c r="I72" s="8">
        <v>1.7804893023458668</v>
      </c>
      <c r="J72" s="8">
        <v>3.7257185370136288</v>
      </c>
      <c r="K72" s="8">
        <v>5.2801191072472493</v>
      </c>
      <c r="L72" s="8">
        <v>6.0484410782294677</v>
      </c>
      <c r="M72" s="8">
        <v>4.3780464790480131</v>
      </c>
      <c r="N72" s="8">
        <v>4.5950925637271638</v>
      </c>
      <c r="O72" s="8">
        <v>4.951568355508571</v>
      </c>
      <c r="P72" s="8">
        <v>4.2773957067690827</v>
      </c>
      <c r="Q72" s="8">
        <v>18.905700000000003</v>
      </c>
    </row>
    <row r="73" spans="3:18" ht="12.95" customHeight="1" x14ac:dyDescent="0.2">
      <c r="C73" s="14" t="s">
        <v>15</v>
      </c>
      <c r="D73" s="13">
        <v>39388</v>
      </c>
      <c r="E73" s="12" t="s">
        <v>14</v>
      </c>
      <c r="F73" s="11">
        <v>266.48</v>
      </c>
      <c r="G73" s="10">
        <v>214.47</v>
      </c>
      <c r="H73" s="10">
        <v>214.45</v>
      </c>
      <c r="I73" s="8">
        <v>3.4040568897196755</v>
      </c>
      <c r="J73" s="8">
        <v>4.379912401752363</v>
      </c>
      <c r="K73" s="8">
        <v>4.9555243445692767</v>
      </c>
      <c r="L73" s="8">
        <v>5.7497717074800976</v>
      </c>
      <c r="M73" s="8">
        <v>4.7831716228187116</v>
      </c>
      <c r="N73" s="8">
        <v>4.6049100988617191</v>
      </c>
      <c r="O73" s="8">
        <v>4.8310335116867904</v>
      </c>
      <c r="P73" s="8">
        <v>5.9002116794673265</v>
      </c>
      <c r="Q73" s="8">
        <v>114.46999999999998</v>
      </c>
    </row>
    <row r="74" spans="3:18" ht="12.95" customHeight="1" x14ac:dyDescent="0.2">
      <c r="C74" s="14" t="s">
        <v>13</v>
      </c>
      <c r="D74" s="13">
        <v>39392</v>
      </c>
      <c r="E74" s="12" t="s">
        <v>12</v>
      </c>
      <c r="F74" s="11">
        <v>527</v>
      </c>
      <c r="G74" s="10">
        <v>260.10000000000002</v>
      </c>
      <c r="H74" s="10">
        <v>260.08999999999997</v>
      </c>
      <c r="I74" s="8">
        <v>1.4033603752647839</v>
      </c>
      <c r="J74" s="8">
        <v>3.0088203775462077</v>
      </c>
      <c r="K74" s="8">
        <v>6.7260731176146242</v>
      </c>
      <c r="L74" s="8">
        <v>7.7120927076437198</v>
      </c>
      <c r="M74" s="8">
        <v>5.6278856232079972</v>
      </c>
      <c r="N74" s="8">
        <v>5.1224184270286939</v>
      </c>
      <c r="O74" s="8">
        <v>6.4842325743765583</v>
      </c>
      <c r="P74" s="8">
        <v>7.4525621701480693</v>
      </c>
      <c r="Q74" s="8">
        <v>160.10000000000005</v>
      </c>
    </row>
    <row r="75" spans="3:18" ht="12.95" customHeight="1" x14ac:dyDescent="0.2">
      <c r="C75" s="14" t="s">
        <v>11</v>
      </c>
      <c r="D75" s="13">
        <v>40892</v>
      </c>
      <c r="E75" s="12" t="s">
        <v>10</v>
      </c>
      <c r="F75" s="11">
        <v>66</v>
      </c>
      <c r="G75" s="10">
        <v>164.86019999999999</v>
      </c>
      <c r="H75" s="10">
        <v>164.85429999999999</v>
      </c>
      <c r="I75" s="8">
        <v>1.3063050220700756</v>
      </c>
      <c r="J75" s="8">
        <v>2.3162368043942214</v>
      </c>
      <c r="K75" s="8">
        <v>5.2297041934859507</v>
      </c>
      <c r="L75" s="8">
        <v>5.9472056760533709</v>
      </c>
      <c r="M75" s="8">
        <v>4.2253163844935235</v>
      </c>
      <c r="N75" s="8">
        <v>3.968410039505363</v>
      </c>
      <c r="O75" s="8">
        <v>5.1634399761028194</v>
      </c>
      <c r="P75" s="8">
        <v>5.5911915835818782</v>
      </c>
      <c r="Q75" s="8">
        <v>64.860199999999992</v>
      </c>
    </row>
    <row r="76" spans="3:18" ht="12.95" customHeight="1" x14ac:dyDescent="0.2">
      <c r="C76" s="14" t="s">
        <v>9</v>
      </c>
      <c r="D76" s="13">
        <v>39618</v>
      </c>
      <c r="E76" s="12" t="s">
        <v>8</v>
      </c>
      <c r="F76" s="11">
        <v>80.160434140000007</v>
      </c>
      <c r="G76" s="10">
        <v>213.71</v>
      </c>
      <c r="H76" s="10">
        <v>213.68</v>
      </c>
      <c r="I76" s="8">
        <v>5.1244852115280848</v>
      </c>
      <c r="J76" s="8">
        <v>5.3732861358508313</v>
      </c>
      <c r="K76" s="8">
        <v>5.4900117508814477</v>
      </c>
      <c r="L76" s="8">
        <v>5.1374683306747846</v>
      </c>
      <c r="M76" s="8">
        <v>5.4230483506409888</v>
      </c>
      <c r="N76" s="8">
        <v>5.0174786058708483</v>
      </c>
      <c r="O76" s="8">
        <v>5.4025643443010685</v>
      </c>
      <c r="P76" s="8">
        <v>6.172623094233276</v>
      </c>
      <c r="Q76" s="8">
        <v>113.71000000000002</v>
      </c>
    </row>
    <row r="77" spans="3:18" s="3" customFormat="1" ht="12.95" customHeight="1" x14ac:dyDescent="0.2">
      <c r="C77" s="14" t="s">
        <v>7</v>
      </c>
      <c r="D77" s="13">
        <v>39261</v>
      </c>
      <c r="E77" s="12" t="s">
        <v>0</v>
      </c>
      <c r="F77" s="11">
        <v>3132</v>
      </c>
      <c r="G77" s="10">
        <v>265.6071</v>
      </c>
      <c r="H77" s="10">
        <v>265.58319999999998</v>
      </c>
      <c r="I77" s="8">
        <v>3.2846580657223123</v>
      </c>
      <c r="J77" s="8">
        <v>3.7012140763688404</v>
      </c>
      <c r="K77" s="8">
        <v>5.716421109703048</v>
      </c>
      <c r="L77" s="8">
        <v>6.5956322030739329</v>
      </c>
      <c r="M77" s="8">
        <v>5.2554876877783947</v>
      </c>
      <c r="N77" s="8">
        <v>5.0076044660560317</v>
      </c>
      <c r="O77" s="8">
        <v>5.5848674364212387</v>
      </c>
      <c r="P77" s="8">
        <v>7.4144439781930194</v>
      </c>
      <c r="Q77" s="8">
        <v>165.60709999999997</v>
      </c>
      <c r="R77" s="7"/>
    </row>
    <row r="78" spans="3:18" s="3" customFormat="1" ht="12.95" customHeight="1" x14ac:dyDescent="0.2">
      <c r="C78" s="14" t="s">
        <v>6</v>
      </c>
      <c r="D78" s="13">
        <v>41457</v>
      </c>
      <c r="E78" s="12" t="s">
        <v>5</v>
      </c>
      <c r="F78" s="11">
        <v>835</v>
      </c>
      <c r="G78" s="10">
        <v>156.47450000000001</v>
      </c>
      <c r="H78" s="10">
        <v>156.4632</v>
      </c>
      <c r="I78" s="8">
        <v>2.636083117313448</v>
      </c>
      <c r="J78" s="8">
        <v>3.6147769332914539</v>
      </c>
      <c r="K78" s="8">
        <v>5.3159047407534157</v>
      </c>
      <c r="L78" s="8">
        <v>6.0915068645319588</v>
      </c>
      <c r="M78" s="8">
        <v>4.8246547189541671</v>
      </c>
      <c r="N78" s="8">
        <v>4.5356708972906254</v>
      </c>
      <c r="O78" s="8">
        <v>5.1449741728954761</v>
      </c>
      <c r="P78" s="8">
        <v>6.0344722627621028</v>
      </c>
      <c r="Q78" s="8">
        <v>56.474500000000006</v>
      </c>
      <c r="R78" s="7"/>
    </row>
    <row r="79" spans="3:18" s="3" customFormat="1" ht="12.95" customHeight="1" x14ac:dyDescent="0.2">
      <c r="C79" s="14" t="s">
        <v>4</v>
      </c>
      <c r="D79" s="13">
        <v>42174</v>
      </c>
      <c r="E79" s="12" t="s">
        <v>3</v>
      </c>
      <c r="F79" s="11">
        <v>124.62</v>
      </c>
      <c r="G79" s="10">
        <v>13.335599999999999</v>
      </c>
      <c r="H79" s="10">
        <v>13.3348</v>
      </c>
      <c r="I79" s="8">
        <v>2.1897591264965488</v>
      </c>
      <c r="J79" s="8">
        <v>3.4039638411249573</v>
      </c>
      <c r="K79" s="8">
        <v>6.0698549545069413</v>
      </c>
      <c r="L79" s="8">
        <v>6.8815551823567915</v>
      </c>
      <c r="M79" s="8">
        <v>5.4302543344596979</v>
      </c>
      <c r="N79" s="8">
        <v>4.8880369906788044</v>
      </c>
      <c r="O79" s="8">
        <v>5.9046308755272152</v>
      </c>
      <c r="P79" s="8">
        <v>5.2015164907365907</v>
      </c>
      <c r="Q79" s="8">
        <v>33.355999999999987</v>
      </c>
      <c r="R79" s="7"/>
    </row>
    <row r="80" spans="3:18" ht="12.95" customHeight="1" x14ac:dyDescent="0.2">
      <c r="C80" s="21" t="s">
        <v>2</v>
      </c>
      <c r="D80" s="20"/>
      <c r="E80" s="19"/>
      <c r="F80" s="19"/>
      <c r="G80" s="18"/>
      <c r="H80" s="17"/>
      <c r="I80" s="16"/>
      <c r="J80" s="16"/>
      <c r="K80" s="16"/>
      <c r="L80" s="16"/>
      <c r="M80" s="16"/>
      <c r="N80" s="16"/>
      <c r="O80" s="16"/>
      <c r="P80" s="16"/>
      <c r="Q80" s="15"/>
    </row>
    <row r="81" spans="1:23" s="3" customFormat="1" ht="12.95" customHeight="1" x14ac:dyDescent="0.2">
      <c r="C81" s="14" t="s">
        <v>1</v>
      </c>
      <c r="D81" s="13">
        <v>42586</v>
      </c>
      <c r="E81" s="12" t="s">
        <v>0</v>
      </c>
      <c r="F81" s="11">
        <v>140</v>
      </c>
      <c r="G81" s="10">
        <v>160.41460000000001</v>
      </c>
      <c r="H81" s="10">
        <v>160.06209999999999</v>
      </c>
      <c r="I81" s="9">
        <v>0.22022702438617703</v>
      </c>
      <c r="J81" s="9">
        <v>-1.6291043421523876</v>
      </c>
      <c r="K81" s="9">
        <v>-3.6053370381409211</v>
      </c>
      <c r="L81" s="9">
        <v>-2.6514151581740197</v>
      </c>
      <c r="M81" s="9">
        <v>-3.867368219191214</v>
      </c>
      <c r="N81" s="9">
        <v>1.2795161249589571</v>
      </c>
      <c r="O81" s="9">
        <v>-4.5640867602456225</v>
      </c>
      <c r="P81" s="8">
        <v>10.950414285333942</v>
      </c>
      <c r="Q81" s="8">
        <v>60.414600000000007</v>
      </c>
      <c r="R81" s="7"/>
    </row>
    <row r="82" spans="1:23" ht="6" customHeight="1" x14ac:dyDescent="0.2">
      <c r="C82" s="3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23" s="3" customFormat="1" x14ac:dyDescent="0.2">
      <c r="A83" s="1"/>
      <c r="B83" s="1"/>
      <c r="D83" s="6"/>
      <c r="R83" s="2"/>
      <c r="S83" s="1"/>
      <c r="T83" s="1"/>
      <c r="U83" s="1"/>
      <c r="V83" s="1"/>
      <c r="W83" s="1"/>
    </row>
    <row r="84" spans="1:23" s="3" customFormat="1" x14ac:dyDescent="0.2">
      <c r="A84" s="1"/>
      <c r="B84" s="1"/>
      <c r="D84" s="6"/>
      <c r="R84" s="2"/>
      <c r="S84" s="1"/>
      <c r="T84" s="1"/>
      <c r="U84" s="1"/>
      <c r="V84" s="1"/>
      <c r="W84" s="1"/>
    </row>
    <row r="85" spans="1:23" s="3" customFormat="1" x14ac:dyDescent="0.2">
      <c r="A85" s="1"/>
      <c r="B85" s="1"/>
      <c r="D85" s="6"/>
      <c r="R85" s="2"/>
      <c r="S85" s="1"/>
      <c r="T85" s="1"/>
      <c r="U85" s="1"/>
      <c r="V85" s="1"/>
      <c r="W85" s="1"/>
    </row>
    <row r="86" spans="1:23" s="3" customFormat="1" x14ac:dyDescent="0.2">
      <c r="A86" s="1"/>
      <c r="B86" s="1"/>
      <c r="D86" s="6"/>
      <c r="R86" s="2"/>
      <c r="S86" s="1"/>
      <c r="T86" s="1"/>
      <c r="U86" s="1"/>
      <c r="V86" s="1"/>
      <c r="W86" s="1"/>
    </row>
    <row r="87" spans="1:23" s="3" customFormat="1" x14ac:dyDescent="0.2">
      <c r="A87" s="1"/>
      <c r="B87" s="1"/>
      <c r="D87" s="6"/>
      <c r="R87" s="2"/>
      <c r="S87" s="1"/>
      <c r="T87" s="1"/>
      <c r="U87" s="1"/>
      <c r="V87" s="1"/>
      <c r="W87" s="1"/>
    </row>
    <row r="88" spans="1:23" s="3" customFormat="1" x14ac:dyDescent="0.2">
      <c r="A88" s="1"/>
      <c r="B88" s="1"/>
      <c r="D88" s="6"/>
      <c r="R88" s="2"/>
      <c r="S88" s="1"/>
      <c r="T88" s="1"/>
      <c r="U88" s="1"/>
      <c r="V88" s="1"/>
      <c r="W88" s="1"/>
    </row>
    <row r="89" spans="1:23" s="3" customFormat="1" x14ac:dyDescent="0.2">
      <c r="A89" s="1"/>
      <c r="B89" s="1"/>
      <c r="D89" s="6"/>
      <c r="R89" s="2"/>
      <c r="S89" s="1"/>
      <c r="T89" s="1"/>
      <c r="U89" s="1"/>
      <c r="V89" s="1"/>
      <c r="W89" s="1"/>
    </row>
    <row r="90" spans="1:23" s="3" customFormat="1" x14ac:dyDescent="0.2">
      <c r="A90" s="1"/>
      <c r="B90" s="1"/>
      <c r="D90" s="6"/>
      <c r="R90" s="2"/>
      <c r="S90" s="1"/>
      <c r="T90" s="1"/>
      <c r="U90" s="1"/>
      <c r="V90" s="1"/>
      <c r="W90" s="1"/>
    </row>
    <row r="91" spans="1:23" s="3" customFormat="1" x14ac:dyDescent="0.2">
      <c r="A91" s="1"/>
      <c r="B91" s="1"/>
      <c r="D91" s="6"/>
      <c r="R91" s="2"/>
      <c r="S91" s="1"/>
      <c r="T91" s="1"/>
      <c r="U91" s="1"/>
      <c r="V91" s="1"/>
      <c r="W91" s="1"/>
    </row>
    <row r="92" spans="1:23" s="3" customFormat="1" x14ac:dyDescent="0.2">
      <c r="A92" s="1"/>
      <c r="B92" s="1"/>
      <c r="D92" s="6"/>
      <c r="R92" s="2"/>
      <c r="S92" s="1"/>
      <c r="T92" s="1"/>
      <c r="U92" s="1"/>
      <c r="V92" s="1"/>
      <c r="W92" s="1"/>
    </row>
    <row r="93" spans="1:23" s="3" customFormat="1" x14ac:dyDescent="0.2">
      <c r="A93" s="1"/>
      <c r="B93" s="1"/>
      <c r="D93" s="6"/>
      <c r="R93" s="2"/>
      <c r="S93" s="1"/>
      <c r="T93" s="1"/>
      <c r="U93" s="1"/>
      <c r="V93" s="1"/>
      <c r="W93" s="1"/>
    </row>
    <row r="94" spans="1:23" s="3" customFormat="1" x14ac:dyDescent="0.2">
      <c r="A94" s="1"/>
      <c r="B94" s="1"/>
      <c r="D94" s="6"/>
      <c r="R94" s="2"/>
      <c r="S94" s="1"/>
      <c r="T94" s="1"/>
      <c r="U94" s="1"/>
      <c r="V94" s="1"/>
      <c r="W94" s="1"/>
    </row>
    <row r="95" spans="1:23" s="3" customFormat="1" x14ac:dyDescent="0.2">
      <c r="A95" s="1"/>
      <c r="B95" s="1"/>
      <c r="D95" s="6"/>
      <c r="R95" s="2"/>
      <c r="S95" s="1"/>
      <c r="T95" s="1"/>
      <c r="U95" s="1"/>
      <c r="V95" s="1"/>
      <c r="W95" s="1"/>
    </row>
    <row r="96" spans="1:23" s="3" customFormat="1" x14ac:dyDescent="0.2">
      <c r="A96" s="1"/>
      <c r="B96" s="1"/>
      <c r="D96" s="6"/>
      <c r="R96" s="2"/>
      <c r="S96" s="1"/>
      <c r="T96" s="1"/>
      <c r="U96" s="1"/>
      <c r="V96" s="1"/>
      <c r="W96" s="1"/>
    </row>
    <row r="97" spans="1:23" s="3" customFormat="1" x14ac:dyDescent="0.2">
      <c r="A97" s="1"/>
      <c r="B97" s="1"/>
      <c r="D97" s="6"/>
      <c r="R97" s="2"/>
      <c r="S97" s="1"/>
      <c r="T97" s="1"/>
      <c r="U97" s="1"/>
      <c r="V97" s="1"/>
      <c r="W97" s="1"/>
    </row>
    <row r="98" spans="1:23" s="3" customFormat="1" x14ac:dyDescent="0.2">
      <c r="A98" s="1"/>
      <c r="B98" s="1"/>
      <c r="D98" s="6"/>
      <c r="R98" s="2"/>
      <c r="S98" s="1"/>
      <c r="T98" s="1"/>
      <c r="U98" s="1"/>
      <c r="V98" s="1"/>
      <c r="W98" s="1"/>
    </row>
    <row r="99" spans="1:23" s="3" customFormat="1" x14ac:dyDescent="0.2">
      <c r="A99" s="1"/>
      <c r="B99" s="1"/>
      <c r="D99" s="6"/>
      <c r="R99" s="2"/>
      <c r="S99" s="1"/>
      <c r="T99" s="1"/>
      <c r="U99" s="1"/>
      <c r="V99" s="1"/>
      <c r="W99" s="1"/>
    </row>
    <row r="100" spans="1:23" s="3" customFormat="1" x14ac:dyDescent="0.2">
      <c r="A100" s="1"/>
      <c r="B100" s="1"/>
      <c r="D100" s="6"/>
      <c r="R100" s="2"/>
      <c r="S100" s="1"/>
      <c r="T100" s="1"/>
      <c r="U100" s="1"/>
      <c r="V100" s="1"/>
      <c r="W100" s="1"/>
    </row>
    <row r="101" spans="1:23" s="3" customFormat="1" x14ac:dyDescent="0.2">
      <c r="A101" s="1"/>
      <c r="B101" s="1"/>
      <c r="D101" s="6"/>
      <c r="R101" s="2"/>
      <c r="S101" s="1"/>
      <c r="T101" s="1"/>
      <c r="U101" s="1"/>
      <c r="V101" s="1"/>
      <c r="W101" s="1"/>
    </row>
    <row r="102" spans="1:23" s="3" customFormat="1" x14ac:dyDescent="0.2">
      <c r="A102" s="1"/>
      <c r="B102" s="1"/>
      <c r="D102" s="6"/>
      <c r="R102" s="2"/>
      <c r="S102" s="1"/>
      <c r="T102" s="1"/>
      <c r="U102" s="1"/>
      <c r="V102" s="1"/>
      <c r="W102" s="1"/>
    </row>
    <row r="103" spans="1:23" s="3" customFormat="1" x14ac:dyDescent="0.2">
      <c r="A103" s="1"/>
      <c r="B103" s="1"/>
      <c r="D103" s="6"/>
      <c r="R103" s="2"/>
      <c r="S103" s="1"/>
      <c r="T103" s="1"/>
      <c r="U103" s="1"/>
      <c r="V103" s="1"/>
      <c r="W103" s="1"/>
    </row>
    <row r="104" spans="1:23" s="3" customFormat="1" x14ac:dyDescent="0.2">
      <c r="A104" s="1"/>
      <c r="B104" s="1"/>
      <c r="D104" s="6"/>
      <c r="R104" s="2"/>
      <c r="S104" s="1"/>
      <c r="T104" s="1"/>
      <c r="U104" s="1"/>
      <c r="V104" s="1"/>
      <c r="W104" s="1"/>
    </row>
    <row r="105" spans="1:23" s="3" customFormat="1" x14ac:dyDescent="0.2">
      <c r="A105" s="1"/>
      <c r="B105" s="1"/>
      <c r="D105" s="6"/>
      <c r="R105" s="2"/>
      <c r="S105" s="1"/>
      <c r="T105" s="1"/>
      <c r="U105" s="1"/>
      <c r="V105" s="1"/>
      <c r="W105" s="1"/>
    </row>
    <row r="106" spans="1:23" s="3" customFormat="1" x14ac:dyDescent="0.2">
      <c r="A106" s="1"/>
      <c r="B106" s="1"/>
      <c r="D106" s="6"/>
      <c r="R106" s="2"/>
      <c r="S106" s="1"/>
      <c r="T106" s="1"/>
      <c r="U106" s="1"/>
      <c r="V106" s="1"/>
      <c r="W106" s="1"/>
    </row>
    <row r="107" spans="1:23" s="3" customFormat="1" x14ac:dyDescent="0.2">
      <c r="A107" s="1"/>
      <c r="B107" s="1"/>
      <c r="D107" s="6"/>
      <c r="R107" s="2"/>
      <c r="S107" s="1"/>
      <c r="T107" s="1"/>
      <c r="U107" s="1"/>
      <c r="V107" s="1"/>
      <c r="W107" s="1"/>
    </row>
    <row r="108" spans="1:23" s="3" customFormat="1" x14ac:dyDescent="0.2">
      <c r="A108" s="1"/>
      <c r="B108" s="1"/>
      <c r="D108" s="6"/>
      <c r="R108" s="2"/>
      <c r="S108" s="1"/>
      <c r="T108" s="1"/>
      <c r="U108" s="1"/>
      <c r="V108" s="1"/>
      <c r="W108" s="1"/>
    </row>
    <row r="109" spans="1:23" s="3" customFormat="1" x14ac:dyDescent="0.2">
      <c r="A109" s="1"/>
      <c r="B109" s="1"/>
      <c r="D109" s="6"/>
      <c r="R109" s="2"/>
      <c r="S109" s="1"/>
      <c r="T109" s="1"/>
      <c r="U109" s="1"/>
      <c r="V109" s="1"/>
      <c r="W109" s="1"/>
    </row>
    <row r="110" spans="1:23" s="3" customFormat="1" x14ac:dyDescent="0.2">
      <c r="A110" s="1"/>
      <c r="B110" s="1"/>
      <c r="D110" s="6"/>
      <c r="R110" s="2"/>
      <c r="S110" s="1"/>
      <c r="T110" s="1"/>
      <c r="U110" s="1"/>
      <c r="V110" s="1"/>
      <c r="W110" s="1"/>
    </row>
    <row r="111" spans="1:23" s="3" customFormat="1" x14ac:dyDescent="0.2">
      <c r="A111" s="1"/>
      <c r="B111" s="1"/>
      <c r="D111" s="6"/>
      <c r="R111" s="2"/>
      <c r="S111" s="1"/>
      <c r="T111" s="1"/>
      <c r="U111" s="1"/>
      <c r="V111" s="1"/>
      <c r="W111" s="1"/>
    </row>
    <row r="112" spans="1:23" s="3" customFormat="1" x14ac:dyDescent="0.2">
      <c r="A112" s="1"/>
      <c r="B112" s="1"/>
      <c r="D112" s="6"/>
      <c r="R112" s="2"/>
      <c r="S112" s="1"/>
      <c r="T112" s="1"/>
      <c r="U112" s="1"/>
      <c r="V112" s="1"/>
      <c r="W112" s="1"/>
    </row>
    <row r="113" spans="1:23" s="3" customFormat="1" x14ac:dyDescent="0.2">
      <c r="A113" s="1"/>
      <c r="B113" s="1"/>
      <c r="D113" s="6"/>
      <c r="R113" s="2"/>
      <c r="S113" s="1"/>
      <c r="T113" s="1"/>
      <c r="U113" s="1"/>
      <c r="V113" s="1"/>
      <c r="W113" s="1"/>
    </row>
    <row r="114" spans="1:23" s="3" customFormat="1" x14ac:dyDescent="0.2">
      <c r="A114" s="1"/>
      <c r="B114" s="1"/>
      <c r="D114" s="6"/>
      <c r="R114" s="2"/>
      <c r="S114" s="1"/>
      <c r="T114" s="1"/>
      <c r="U114" s="1"/>
      <c r="V114" s="1"/>
      <c r="W114" s="1"/>
    </row>
    <row r="115" spans="1:23" s="3" customFormat="1" x14ac:dyDescent="0.2">
      <c r="A115" s="1"/>
      <c r="B115" s="1"/>
      <c r="D115" s="6"/>
      <c r="R115" s="2"/>
      <c r="S115" s="1"/>
      <c r="T115" s="1"/>
      <c r="U115" s="1"/>
      <c r="V115" s="1"/>
      <c r="W115" s="1"/>
    </row>
    <row r="116" spans="1:23" s="3" customFormat="1" x14ac:dyDescent="0.2">
      <c r="A116" s="1"/>
      <c r="B116" s="1"/>
      <c r="D116" s="6"/>
      <c r="R116" s="2"/>
      <c r="S116" s="1"/>
      <c r="T116" s="1"/>
      <c r="U116" s="1"/>
      <c r="V116" s="1"/>
      <c r="W116" s="1"/>
    </row>
    <row r="117" spans="1:23" s="3" customFormat="1" x14ac:dyDescent="0.2">
      <c r="A117" s="1"/>
      <c r="B117" s="1"/>
      <c r="D117" s="6"/>
      <c r="R117" s="2"/>
      <c r="S117" s="1"/>
      <c r="T117" s="1"/>
      <c r="U117" s="1"/>
      <c r="V117" s="1"/>
      <c r="W117" s="1"/>
    </row>
    <row r="118" spans="1:23" s="3" customFormat="1" x14ac:dyDescent="0.2">
      <c r="A118" s="1"/>
      <c r="B118" s="1"/>
      <c r="D118" s="6"/>
      <c r="R118" s="2"/>
      <c r="S118" s="1"/>
      <c r="T118" s="1"/>
      <c r="U118" s="1"/>
      <c r="V118" s="1"/>
      <c r="W118" s="1"/>
    </row>
    <row r="119" spans="1:23" s="3" customFormat="1" x14ac:dyDescent="0.2">
      <c r="A119" s="1"/>
      <c r="B119" s="1"/>
      <c r="D119" s="6"/>
      <c r="R119" s="2"/>
      <c r="S119" s="1"/>
      <c r="T119" s="1"/>
      <c r="U119" s="1"/>
      <c r="V119" s="1"/>
      <c r="W119" s="1"/>
    </row>
    <row r="120" spans="1:23" s="3" customFormat="1" x14ac:dyDescent="0.2">
      <c r="A120" s="1"/>
      <c r="B120" s="1"/>
      <c r="D120" s="6"/>
      <c r="R120" s="2"/>
      <c r="S120" s="1"/>
      <c r="T120" s="1"/>
      <c r="U120" s="1"/>
      <c r="V120" s="1"/>
      <c r="W120" s="1"/>
    </row>
    <row r="121" spans="1:23" s="3" customFormat="1" x14ac:dyDescent="0.2">
      <c r="A121" s="1"/>
      <c r="B121" s="1"/>
      <c r="D121" s="6"/>
      <c r="R121" s="2"/>
      <c r="S121" s="1"/>
      <c r="T121" s="1"/>
      <c r="U121" s="1"/>
      <c r="V121" s="1"/>
      <c r="W121" s="1"/>
    </row>
    <row r="122" spans="1:23" s="3" customFormat="1" x14ac:dyDescent="0.2">
      <c r="A122" s="1"/>
      <c r="B122" s="1"/>
      <c r="D122" s="6"/>
      <c r="R122" s="2"/>
      <c r="S122" s="1"/>
      <c r="T122" s="1"/>
      <c r="U122" s="1"/>
      <c r="V122" s="1"/>
      <c r="W122" s="1"/>
    </row>
    <row r="123" spans="1:23" s="3" customFormat="1" x14ac:dyDescent="0.2">
      <c r="A123" s="1"/>
      <c r="B123" s="1"/>
      <c r="D123" s="6"/>
      <c r="R123" s="2"/>
      <c r="S123" s="1"/>
      <c r="T123" s="1"/>
      <c r="U123" s="1"/>
      <c r="V123" s="1"/>
      <c r="W123" s="1"/>
    </row>
    <row r="124" spans="1:23" s="3" customFormat="1" x14ac:dyDescent="0.2">
      <c r="A124" s="1"/>
      <c r="B124" s="1"/>
      <c r="D124" s="6"/>
      <c r="R124" s="2"/>
      <c r="S124" s="1"/>
      <c r="T124" s="1"/>
      <c r="U124" s="1"/>
      <c r="V124" s="1"/>
      <c r="W124" s="1"/>
    </row>
    <row r="125" spans="1:23" s="3" customFormat="1" x14ac:dyDescent="0.2">
      <c r="A125" s="1"/>
      <c r="B125" s="1"/>
      <c r="D125" s="6"/>
      <c r="R125" s="2"/>
      <c r="S125" s="1"/>
      <c r="T125" s="1"/>
      <c r="U125" s="1"/>
      <c r="V125" s="1"/>
      <c r="W125" s="1"/>
    </row>
    <row r="126" spans="1:23" s="3" customFormat="1" x14ac:dyDescent="0.2">
      <c r="A126" s="1"/>
      <c r="B126" s="1"/>
      <c r="D126" s="6"/>
      <c r="R126" s="2"/>
      <c r="S126" s="1"/>
      <c r="T126" s="1"/>
      <c r="U126" s="1"/>
      <c r="V126" s="1"/>
      <c r="W126" s="1"/>
    </row>
    <row r="127" spans="1:23" s="3" customFormat="1" x14ac:dyDescent="0.2">
      <c r="A127" s="1"/>
      <c r="B127" s="1"/>
      <c r="D127" s="6"/>
      <c r="R127" s="2"/>
      <c r="S127" s="1"/>
      <c r="T127" s="1"/>
      <c r="U127" s="1"/>
      <c r="V127" s="1"/>
      <c r="W127" s="1"/>
    </row>
    <row r="128" spans="1:23" s="3" customFormat="1" x14ac:dyDescent="0.2">
      <c r="A128" s="1"/>
      <c r="B128" s="1"/>
      <c r="D128" s="6"/>
      <c r="R128" s="2"/>
      <c r="S128" s="1"/>
      <c r="T128" s="1"/>
      <c r="U128" s="1"/>
      <c r="V128" s="1"/>
      <c r="W128" s="1"/>
    </row>
    <row r="129" spans="1:23" s="3" customFormat="1" x14ac:dyDescent="0.2">
      <c r="A129" s="1"/>
      <c r="B129" s="1"/>
      <c r="D129" s="6"/>
      <c r="R129" s="2"/>
      <c r="S129" s="1"/>
      <c r="T129" s="1"/>
      <c r="U129" s="1"/>
      <c r="V129" s="1"/>
      <c r="W129" s="1"/>
    </row>
    <row r="130" spans="1:23" s="3" customFormat="1" x14ac:dyDescent="0.2">
      <c r="A130" s="1"/>
      <c r="B130" s="1"/>
      <c r="D130" s="6"/>
      <c r="R130" s="2"/>
      <c r="S130" s="1"/>
      <c r="T130" s="1"/>
      <c r="U130" s="1"/>
      <c r="V130" s="1"/>
      <c r="W130" s="1"/>
    </row>
    <row r="131" spans="1:23" s="3" customFormat="1" x14ac:dyDescent="0.2">
      <c r="A131" s="1"/>
      <c r="B131" s="1"/>
      <c r="D131" s="6"/>
      <c r="R131" s="2"/>
      <c r="S131" s="1"/>
      <c r="T131" s="1"/>
      <c r="U131" s="1"/>
      <c r="V131" s="1"/>
      <c r="W131" s="1"/>
    </row>
    <row r="132" spans="1:23" s="3" customFormat="1" x14ac:dyDescent="0.2">
      <c r="A132" s="1"/>
      <c r="B132" s="1"/>
      <c r="D132" s="6"/>
      <c r="R132" s="2"/>
      <c r="S132" s="1"/>
      <c r="T132" s="1"/>
      <c r="U132" s="1"/>
      <c r="V132" s="1"/>
      <c r="W132" s="1"/>
    </row>
    <row r="133" spans="1:23" s="3" customFormat="1" x14ac:dyDescent="0.2">
      <c r="A133" s="1"/>
      <c r="B133" s="1"/>
      <c r="D133" s="6"/>
      <c r="R133" s="2"/>
      <c r="S133" s="1"/>
      <c r="T133" s="1"/>
      <c r="U133" s="1"/>
      <c r="V133" s="1"/>
      <c r="W133" s="1"/>
    </row>
    <row r="134" spans="1:23" s="3" customFormat="1" x14ac:dyDescent="0.2">
      <c r="A134" s="1"/>
      <c r="B134" s="1"/>
      <c r="D134" s="6"/>
      <c r="R134" s="2"/>
      <c r="S134" s="1"/>
      <c r="T134" s="1"/>
      <c r="U134" s="1"/>
      <c r="V134" s="1"/>
      <c r="W134" s="1"/>
    </row>
    <row r="135" spans="1:23" s="3" customFormat="1" x14ac:dyDescent="0.2">
      <c r="A135" s="1"/>
      <c r="B135" s="1"/>
      <c r="D135" s="6"/>
      <c r="R135" s="2"/>
      <c r="S135" s="1"/>
      <c r="T135" s="1"/>
      <c r="U135" s="1"/>
      <c r="V135" s="1"/>
      <c r="W135" s="1"/>
    </row>
    <row r="136" spans="1:23" s="3" customFormat="1" x14ac:dyDescent="0.2">
      <c r="A136" s="1"/>
      <c r="B136" s="1"/>
      <c r="D136" s="6"/>
      <c r="R136" s="2"/>
      <c r="S136" s="1"/>
      <c r="T136" s="1"/>
      <c r="U136" s="1"/>
      <c r="V136" s="1"/>
      <c r="W136" s="1"/>
    </row>
    <row r="137" spans="1:23" s="3" customFormat="1" x14ac:dyDescent="0.2">
      <c r="A137" s="1"/>
      <c r="B137" s="1"/>
      <c r="D137" s="6"/>
      <c r="R137" s="2"/>
      <c r="S137" s="1"/>
      <c r="T137" s="1"/>
      <c r="U137" s="1"/>
      <c r="V137" s="1"/>
      <c r="W137" s="1"/>
    </row>
    <row r="138" spans="1:23" s="3" customFormat="1" x14ac:dyDescent="0.2">
      <c r="A138" s="1"/>
      <c r="B138" s="1"/>
      <c r="D138" s="6"/>
      <c r="R138" s="2"/>
      <c r="S138" s="1"/>
      <c r="T138" s="1"/>
      <c r="U138" s="1"/>
      <c r="V138" s="1"/>
      <c r="W138" s="1"/>
    </row>
  </sheetData>
  <mergeCells count="4">
    <mergeCell ref="C5:Q5"/>
    <mergeCell ref="C46:Q46"/>
    <mergeCell ref="C2:D2"/>
    <mergeCell ref="C43:D43"/>
  </mergeCells>
  <conditionalFormatting sqref="I39:N43 I81:O81">
    <cfRule type="cellIs" dxfId="11" priority="12" stopIfTrue="1" operator="equal">
      <formula>MAX(I$27:I$31)</formula>
    </cfRule>
  </conditionalFormatting>
  <conditionalFormatting sqref="I81:N81">
    <cfRule type="cellIs" dxfId="10" priority="11" stopIfTrue="1" operator="equal">
      <formula>MAX(I$27:I$34)</formula>
    </cfRule>
  </conditionalFormatting>
  <conditionalFormatting sqref="I37:N38">
    <cfRule type="cellIs" dxfId="9" priority="10" stopIfTrue="1" operator="equal">
      <formula>MAX(I$27:I$31)</formula>
    </cfRule>
  </conditionalFormatting>
  <conditionalFormatting sqref="I37:N38">
    <cfRule type="cellIs" dxfId="8" priority="9" stopIfTrue="1" operator="equal">
      <formula>MAX(I$27:I$34)</formula>
    </cfRule>
  </conditionalFormatting>
  <conditionalFormatting sqref="I38:N38">
    <cfRule type="cellIs" dxfId="7" priority="8" stopIfTrue="1" operator="equal">
      <formula>MAX(I$27:I$31)</formula>
    </cfRule>
  </conditionalFormatting>
  <conditionalFormatting sqref="I38:N38">
    <cfRule type="cellIs" dxfId="6" priority="7" stopIfTrue="1" operator="equal">
      <formula>MAX(I$27:I$34)</formula>
    </cfRule>
  </conditionalFormatting>
  <conditionalFormatting sqref="O39:O43">
    <cfRule type="cellIs" dxfId="5" priority="6" stopIfTrue="1" operator="equal">
      <formula>MAX(O$27:O$31)</formula>
    </cfRule>
  </conditionalFormatting>
  <conditionalFormatting sqref="O81">
    <cfRule type="cellIs" dxfId="4" priority="5" stopIfTrue="1" operator="equal">
      <formula>MAX(O$27:O$34)</formula>
    </cfRule>
  </conditionalFormatting>
  <conditionalFormatting sqref="O37:O38">
    <cfRule type="cellIs" dxfId="3" priority="4" stopIfTrue="1" operator="equal">
      <formula>MAX(O$27:O$31)</formula>
    </cfRule>
  </conditionalFormatting>
  <conditionalFormatting sqref="O37:O38">
    <cfRule type="cellIs" dxfId="2" priority="3" stopIfTrue="1" operator="equal">
      <formula>MAX(O$27:O$34)</formula>
    </cfRule>
  </conditionalFormatting>
  <conditionalFormatting sqref="O38">
    <cfRule type="cellIs" dxfId="1" priority="2" stopIfTrue="1" operator="equal">
      <formula>MAX(O$27:O$31)</formula>
    </cfRule>
  </conditionalFormatting>
  <conditionalFormatting sqref="O38">
    <cfRule type="cellIs" dxfId="0" priority="1" stopIfTrue="1" operator="equal">
      <formula>MAX(O$27:O$34)</formula>
    </cfRule>
  </conditionalFormatting>
  <printOptions horizontalCentered="1"/>
  <pageMargins left="0.25" right="0.25" top="0.75" bottom="0.75" header="0.3" footer="0.3"/>
  <pageSetup paperSize="9" scale="86" orientation="landscape" horizontalDpi="1200" verticalDpi="1200" r:id="rId1"/>
  <headerFooter alignWithMargins="0"/>
  <rowBreaks count="1" manualBreakCount="1">
    <brk id="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Fund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 Ali</dc:creator>
  <cp:lastModifiedBy>Siraj Ali</cp:lastModifiedBy>
  <dcterms:created xsi:type="dcterms:W3CDTF">2021-02-23T09:05:05Z</dcterms:created>
  <dcterms:modified xsi:type="dcterms:W3CDTF">2021-02-23T09:05:37Z</dcterms:modified>
</cp:coreProperties>
</file>